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<sst xmlns="http://schemas.openxmlformats.org/spreadsheetml/2006/main" count="301" uniqueCount="124">
  <si>
    <t>ПЛАН-ЗАКУПКИ товаров (работ, услуг)</t>
  </si>
  <si>
    <t>Наименование заказчика</t>
  </si>
  <si>
    <t>Автономное учреждение здравоохранения Курской области "Курский областной санаторий "Соловьиные зори"</t>
  </si>
  <si>
    <t>Адрес местонахождения заказчика</t>
  </si>
  <si>
    <t>305018, г. Курск, 3-ий Краснополянский пер., д.1</t>
  </si>
  <si>
    <t>Телефон заказчика</t>
  </si>
  <si>
    <t>8(4712) 37-06-39</t>
  </si>
  <si>
    <t>Электронная почта заказчика</t>
  </si>
  <si>
    <t>sz-krt@mail.ru</t>
  </si>
  <si>
    <t>ИНН</t>
  </si>
  <si>
    <t>КПП</t>
  </si>
  <si>
    <t>ОКАТО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</si>
  <si>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</si>
  <si>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</si>
  <si>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</si>
  <si>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</si>
  <si>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</si>
  <si>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электрон-ной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</si>
  <si>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</si>
  <si>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</si>
  <si>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 xml:space="preserve">Ед. изм. 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</si>
  <si>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</si>
  <si>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</si>
  <si>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(макси-мальной цене договора (цене лота) тыс.руб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</si>
  <si>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</si>
  <si>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</si>
  <si>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</si>
  <si>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</si>
  <si>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Планируе-мая дата или период размеще-ния извещения о закупке (месяц, год)</t>
  </si>
  <si>
    <t>Срок исполнения договора (месяц, год)</t>
  </si>
  <si>
    <t>да/нет</t>
  </si>
  <si>
    <t>Коммунальные услуги</t>
  </si>
  <si>
    <t>1.1</t>
  </si>
  <si>
    <t>40.10.3</t>
  </si>
  <si>
    <t>Электроэнергия</t>
  </si>
  <si>
    <t>Бесперебойная подача электрической энергии и мощности по точкам поставки и в объме согласно договора</t>
  </si>
  <si>
    <t>г. Курск</t>
  </si>
  <si>
    <t>-</t>
  </si>
  <si>
    <t>январь</t>
  </si>
  <si>
    <t>у единствен-ного поставщика</t>
  </si>
  <si>
    <t>нет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</si>
  <si>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</si>
  <si>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</si>
  <si>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</si>
  <si>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</si>
  <si>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</si>
  <si>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</si>
  <si>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</si>
  <si>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</si>
  <si>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</si>
  <si>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</si>
  <si>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</si>
  <si>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1.2</t>
  </si>
  <si>
    <t>40.30.11</t>
  </si>
  <si>
    <t>Горячее водоснабжение</t>
  </si>
  <si>
    <t xml:space="preserve">Бесперебойная подача тепловой энергии в горячей воде </t>
  </si>
  <si>
    <t>м*3</t>
  </si>
  <si>
    <t>1.3</t>
  </si>
  <si>
    <t>41.00.2</t>
  </si>
  <si>
    <t xml:space="preserve">Водоснабжение </t>
  </si>
  <si>
    <t>Подача из городского водопровода питьевой воды в количестве и с качеством согласно условиям договора</t>
  </si>
  <si>
    <t>1.4</t>
  </si>
  <si>
    <t>90.00.1</t>
  </si>
  <si>
    <t>Водоотведение</t>
  </si>
  <si>
    <t>Принятие сточных вод   согласно условиям договора</t>
  </si>
  <si>
    <t>1.5</t>
  </si>
  <si>
    <t>40.20.1</t>
  </si>
  <si>
    <t>Газ</t>
  </si>
  <si>
    <t>Бесперебойная подача горючего газа согласно договора</t>
  </si>
  <si>
    <t>1.6</t>
  </si>
  <si>
    <t>40.20.2</t>
  </si>
  <si>
    <t>Транспортировка газа</t>
  </si>
  <si>
    <t>Транспортировка газа по газораспредилительным сетям</t>
  </si>
  <si>
    <t>Работы услуги по содержанию имущества</t>
  </si>
  <si>
    <t>2.1</t>
  </si>
  <si>
    <t>котировка</t>
  </si>
  <si>
    <t>2.2</t>
  </si>
  <si>
    <t>2.3</t>
  </si>
  <si>
    <t>2.4</t>
  </si>
  <si>
    <t>Прочие работы и услуги</t>
  </si>
  <si>
    <t>3.1</t>
  </si>
  <si>
    <t>75.24</t>
  </si>
  <si>
    <t>Охранные услуги</t>
  </si>
  <si>
    <t>Обеспечение сохранности материально-технических ценностей и контрольно-пропускной режим</t>
  </si>
  <si>
    <t>4</t>
  </si>
  <si>
    <t>Приобретение основных средств</t>
  </si>
  <si>
    <t>4.1</t>
  </si>
  <si>
    <t>шт</t>
  </si>
  <si>
    <t xml:space="preserve">                 Богданская Любовь Васильевна        главный врач</t>
  </si>
  <si>
    <t xml:space="preserve">     (Ф.И.О., должность рукововдителя (уполномоченного лица) заказчика)                                       (подпись)                                                                            (дата утверждения)</t>
  </si>
  <si>
    <t>на 2014 год</t>
  </si>
  <si>
    <t>Утепление дымовой трубы</t>
  </si>
  <si>
    <t>Ремонт 4-го этажа основного корпуса</t>
  </si>
  <si>
    <t>Ремонт 3-го этажа основного корпуса</t>
  </si>
  <si>
    <t>Стоматологическая установка</t>
  </si>
  <si>
    <t>тыс. кВт*ч</t>
  </si>
  <si>
    <t>Ремонт сан/узлов в детском отделении</t>
  </si>
  <si>
    <t xml:space="preserve"> м*3</t>
  </si>
  <si>
    <t>45.45</t>
  </si>
  <si>
    <t>5</t>
  </si>
  <si>
    <t>Приобретение продуктов питания</t>
  </si>
  <si>
    <t>Уменьшение конденсата в дымовой трубе</t>
  </si>
  <si>
    <t>Обеспечение условий проживания отдыхающих</t>
  </si>
  <si>
    <t>5.1</t>
  </si>
  <si>
    <t>Мясо и мясные продукты</t>
  </si>
  <si>
    <t>Хлеб и хлебобулочные изделия</t>
  </si>
  <si>
    <t>Молоко и молочные продукты</t>
  </si>
  <si>
    <t>6</t>
  </si>
  <si>
    <t>Лекарственные средства</t>
  </si>
  <si>
    <t>5.2</t>
  </si>
  <si>
    <t>5.3</t>
  </si>
  <si>
    <t>6.1</t>
  </si>
  <si>
    <t>6.2</t>
  </si>
  <si>
    <t>Соль для лечебных процедур</t>
  </si>
  <si>
    <t>33.10</t>
  </si>
  <si>
    <t>51.46</t>
  </si>
  <si>
    <t>15.13</t>
  </si>
  <si>
    <t>15.81</t>
  </si>
  <si>
    <t>15.33</t>
  </si>
  <si>
    <t>январь 2015г.</t>
  </si>
  <si>
    <t>45.32</t>
  </si>
  <si>
    <t xml:space="preserve">                                                                           31 декабря 2013 г.</t>
  </si>
  <si>
    <t>По условиям закупочной документации</t>
  </si>
  <si>
    <t>Гидроизоляция, облицовка кафельной плиткой пола и стен, замена сан.техники и трубопровода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</si>
</sst>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0" xfId="42" applyBorder="1" applyAlignment="1" applyProtection="1">
      <alignment/>
      <protection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88" fontId="1" fillId="0" borderId="1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88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88" fontId="1" fillId="0" borderId="16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88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0" fillId="0" borderId="18" xfId="0" applyBorder="1" applyAlignment="1">
      <alignment horizont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90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7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z-krt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"/>
  <sheetViews>
    <sheetView tabSelected="1" zoomScalePageLayoutView="0" workbookViewId="0" topLeftCell="A1">
      <selection activeCell="E90" sqref="E90:E94"/>
    </sheetView>
  </sheetViews>
  <sheetFormatPr defaultColWidth="9.140625" defaultRowHeight="12.75"/>
  <cols>
    <col min="1" max="1" width="4.28125" style="0" customWidth="1"/>
    <col min="2" max="2" width="6.8515625" style="0" customWidth="1"/>
    <col min="3" max="3" width="7.7109375" style="0" customWidth="1"/>
    <col min="4" max="4" width="16.8515625" style="0" customWidth="1"/>
    <col min="5" max="5" width="20.00390625" style="0" customWidth="1"/>
    <col min="6" max="6" width="5.8515625" style="0" customWidth="1"/>
    <col min="7" max="7" width="6.28125" style="0" customWidth="1"/>
    <col min="8" max="8" width="9.57421875" style="0" customWidth="1"/>
    <col min="9" max="9" width="11.421875" style="0" customWidth="1"/>
    <col min="10" max="10" width="9.7109375" style="0" customWidth="1"/>
    <col min="11" max="11" width="9.8515625" style="0" customWidth="1"/>
    <col min="12" max="12" width="10.28125" style="0" customWidth="1"/>
    <col min="13" max="13" width="10.140625" style="0" customWidth="1"/>
    <col min="14" max="14" width="10.28125" style="0" customWidth="1"/>
    <col min="15" max="15" width="8.57421875" style="0" customWidth="1"/>
  </cols>
  <sheetData>
    <row r="1" spans="1:11" ht="18.75">
      <c r="A1" s="1"/>
      <c r="B1" s="1"/>
      <c r="C1" s="1"/>
      <c r="D1" s="1"/>
      <c r="E1" s="1"/>
      <c r="F1" s="2" t="s">
        <v>0</v>
      </c>
      <c r="G1" s="2"/>
      <c r="H1" s="2"/>
      <c r="I1" s="2"/>
      <c r="J1" s="2"/>
      <c r="K1" s="3"/>
    </row>
    <row r="2" spans="1:11" ht="18.75">
      <c r="A2" s="1"/>
      <c r="B2" s="1"/>
      <c r="C2" s="1"/>
      <c r="D2" s="1"/>
      <c r="E2" s="1"/>
      <c r="F2" s="2"/>
      <c r="G2" s="2" t="s">
        <v>90</v>
      </c>
      <c r="H2" s="2"/>
      <c r="I2" s="2"/>
      <c r="J2" s="2"/>
      <c r="K2" s="3"/>
    </row>
    <row r="3" spans="1:15" ht="12.75">
      <c r="A3" s="4" t="s">
        <v>1</v>
      </c>
      <c r="B3" s="5"/>
      <c r="C3" s="5"/>
      <c r="D3" s="6"/>
      <c r="E3" s="4" t="s">
        <v>2</v>
      </c>
      <c r="F3" s="5"/>
      <c r="G3" s="5"/>
      <c r="H3" s="5"/>
      <c r="I3" s="5"/>
      <c r="J3" s="5"/>
      <c r="K3" s="5"/>
      <c r="L3" s="7"/>
      <c r="M3" s="7"/>
      <c r="N3" s="7"/>
      <c r="O3" s="8"/>
    </row>
    <row r="4" spans="1:15" ht="15" customHeight="1">
      <c r="A4" s="4" t="s">
        <v>3</v>
      </c>
      <c r="B4" s="5"/>
      <c r="C4" s="5"/>
      <c r="D4" s="9"/>
      <c r="E4" s="4" t="s">
        <v>4</v>
      </c>
      <c r="F4" s="5"/>
      <c r="G4" s="5"/>
      <c r="H4" s="5"/>
      <c r="I4" s="5"/>
      <c r="J4" s="5"/>
      <c r="K4" s="5"/>
      <c r="L4" s="10"/>
      <c r="M4" s="10"/>
      <c r="N4" s="10"/>
      <c r="O4" s="8"/>
    </row>
    <row r="5" spans="1:15" ht="13.5" customHeight="1">
      <c r="A5" s="4" t="s">
        <v>5</v>
      </c>
      <c r="B5" s="5"/>
      <c r="C5" s="5"/>
      <c r="D5" s="6"/>
      <c r="E5" s="4" t="s">
        <v>6</v>
      </c>
      <c r="F5" s="5"/>
      <c r="G5" s="5"/>
      <c r="H5" s="5"/>
      <c r="I5" s="5"/>
      <c r="J5" s="5"/>
      <c r="K5" s="5"/>
      <c r="L5" s="10"/>
      <c r="M5" s="10"/>
      <c r="N5" s="10"/>
      <c r="O5" s="8"/>
    </row>
    <row r="6" spans="1:15" ht="12.75">
      <c r="A6" s="4" t="s">
        <v>7</v>
      </c>
      <c r="B6" s="5"/>
      <c r="C6" s="5"/>
      <c r="D6" s="6"/>
      <c r="E6" s="11" t="s">
        <v>8</v>
      </c>
      <c r="F6" s="5"/>
      <c r="G6" s="5"/>
      <c r="H6" s="5"/>
      <c r="I6" s="5"/>
      <c r="J6" s="5"/>
      <c r="K6" s="5"/>
      <c r="L6" s="10"/>
      <c r="M6" s="10"/>
      <c r="N6" s="10"/>
      <c r="O6" s="8"/>
    </row>
    <row r="7" spans="1:15" ht="12.75">
      <c r="A7" s="4" t="s">
        <v>9</v>
      </c>
      <c r="B7" s="5"/>
      <c r="C7" s="5"/>
      <c r="D7" s="6"/>
      <c r="E7" s="12">
        <v>4632130636</v>
      </c>
      <c r="F7" s="5"/>
      <c r="G7" s="5"/>
      <c r="H7" s="5"/>
      <c r="I7" s="5"/>
      <c r="J7" s="5"/>
      <c r="K7" s="5"/>
      <c r="L7" s="10"/>
      <c r="M7" s="10"/>
      <c r="N7" s="10"/>
      <c r="O7" s="8"/>
    </row>
    <row r="8" spans="1:15" ht="12.75">
      <c r="A8" s="4" t="s">
        <v>10</v>
      </c>
      <c r="B8" s="5"/>
      <c r="C8" s="5"/>
      <c r="D8" s="6"/>
      <c r="E8" s="12">
        <v>463201001</v>
      </c>
      <c r="F8" s="5"/>
      <c r="G8" s="5"/>
      <c r="H8" s="5"/>
      <c r="I8" s="5"/>
      <c r="J8" s="5"/>
      <c r="K8" s="5"/>
      <c r="L8" s="10"/>
      <c r="M8" s="10"/>
      <c r="N8" s="10"/>
      <c r="O8" s="8"/>
    </row>
    <row r="9" spans="1:15" ht="12.75">
      <c r="A9" s="4" t="s">
        <v>11</v>
      </c>
      <c r="B9" s="5"/>
      <c r="C9" s="5"/>
      <c r="D9" s="6"/>
      <c r="E9" s="12">
        <v>38401000000</v>
      </c>
      <c r="F9" s="5"/>
      <c r="G9" s="5"/>
      <c r="H9" s="5"/>
      <c r="I9" s="5"/>
      <c r="J9" s="5"/>
      <c r="K9" s="5"/>
      <c r="L9" s="10"/>
      <c r="M9" s="10"/>
      <c r="N9" s="10"/>
      <c r="O9" s="8"/>
    </row>
    <row r="11" spans="1:15" ht="35.25" customHeight="1">
      <c r="A11" s="69" t="s">
        <v>12</v>
      </c>
      <c r="B11" s="69" t="s">
        <v>13</v>
      </c>
      <c r="C11" s="69" t="s">
        <v>14</v>
      </c>
      <c r="D11" s="71" t="s">
        <v>15</v>
      </c>
      <c r="E11" s="71"/>
      <c r="F11" s="71"/>
      <c r="G11" s="71"/>
      <c r="H11" s="71"/>
      <c r="I11" s="71"/>
      <c r="J11" s="71"/>
      <c r="K11" s="71"/>
      <c r="L11" s="71"/>
      <c r="M11" s="71"/>
      <c r="N11" s="77" t="s">
        <v>16</v>
      </c>
      <c r="O11" s="77" t="s">
        <v>17</v>
      </c>
    </row>
    <row r="12" spans="1:15" ht="58.5" customHeight="1">
      <c r="A12" s="70"/>
      <c r="B12" s="70"/>
      <c r="C12" s="70"/>
      <c r="D12" s="77" t="s">
        <v>18</v>
      </c>
      <c r="E12" s="77" t="s">
        <v>19</v>
      </c>
      <c r="F12" s="71" t="s">
        <v>20</v>
      </c>
      <c r="G12" s="71"/>
      <c r="H12" s="77" t="s">
        <v>21</v>
      </c>
      <c r="I12" s="77" t="s">
        <v>22</v>
      </c>
      <c r="J12" s="78"/>
      <c r="K12" s="77" t="s">
        <v>23</v>
      </c>
      <c r="L12" s="77" t="s">
        <v>24</v>
      </c>
      <c r="M12" s="77"/>
      <c r="N12" s="78"/>
      <c r="O12" s="78"/>
    </row>
    <row r="13" spans="1:15" ht="108.75" customHeight="1">
      <c r="A13" s="70"/>
      <c r="B13" s="70"/>
      <c r="C13" s="70"/>
      <c r="D13" s="78"/>
      <c r="E13" s="78"/>
      <c r="F13" s="13" t="s">
        <v>25</v>
      </c>
      <c r="G13" s="13" t="s">
        <v>26</v>
      </c>
      <c r="H13" s="78"/>
      <c r="I13" s="13" t="s">
        <v>27</v>
      </c>
      <c r="J13" s="13" t="s">
        <v>26</v>
      </c>
      <c r="K13" s="78"/>
      <c r="L13" s="15" t="s">
        <v>28</v>
      </c>
      <c r="M13" s="15" t="s">
        <v>29</v>
      </c>
      <c r="N13" s="78"/>
      <c r="O13" s="14" t="s">
        <v>30</v>
      </c>
    </row>
    <row r="14" spans="1:15" ht="12.75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  <c r="J14" s="16">
        <v>10</v>
      </c>
      <c r="K14" s="16">
        <v>11</v>
      </c>
      <c r="L14" s="16">
        <v>12</v>
      </c>
      <c r="M14" s="16">
        <v>13</v>
      </c>
      <c r="N14" s="16">
        <v>14</v>
      </c>
      <c r="O14" s="16">
        <v>15</v>
      </c>
    </row>
    <row r="15" spans="1:15" ht="20.25" customHeight="1">
      <c r="A15" s="17">
        <v>1</v>
      </c>
      <c r="B15" s="72" t="s">
        <v>31</v>
      </c>
      <c r="C15" s="72"/>
      <c r="D15" s="72"/>
      <c r="E15" s="73"/>
      <c r="F15" s="72"/>
      <c r="G15" s="74"/>
      <c r="H15" s="74"/>
      <c r="I15" s="72"/>
      <c r="J15" s="72"/>
      <c r="K15" s="74"/>
      <c r="L15" s="72"/>
      <c r="M15" s="72"/>
      <c r="N15" s="72"/>
      <c r="O15" s="72"/>
    </row>
    <row r="16" spans="1:15" ht="12.75">
      <c r="A16" s="75" t="s">
        <v>32</v>
      </c>
      <c r="B16" s="71" t="s">
        <v>33</v>
      </c>
      <c r="C16" s="71">
        <v>4010412</v>
      </c>
      <c r="D16" s="71" t="s">
        <v>34</v>
      </c>
      <c r="E16" s="77" t="s">
        <v>35</v>
      </c>
      <c r="F16" s="79">
        <v>246</v>
      </c>
      <c r="G16" s="59" t="s">
        <v>95</v>
      </c>
      <c r="H16" s="18">
        <v>91</v>
      </c>
      <c r="I16" s="88">
        <v>38401000000</v>
      </c>
      <c r="J16" s="79" t="s">
        <v>36</v>
      </c>
      <c r="K16" s="19">
        <v>469</v>
      </c>
      <c r="L16" s="86" t="s">
        <v>37</v>
      </c>
      <c r="M16" s="16" t="s">
        <v>38</v>
      </c>
      <c r="N16" s="77" t="s">
        <v>39</v>
      </c>
      <c r="O16" s="71" t="s">
        <v>40</v>
      </c>
    </row>
    <row r="17" spans="1:15" ht="12.75">
      <c r="A17" s="76"/>
      <c r="B17" s="71"/>
      <c r="C17" s="71"/>
      <c r="D17" s="71"/>
      <c r="E17" s="77"/>
      <c r="F17" s="79"/>
      <c r="G17" s="60"/>
      <c r="H17" s="20">
        <v>91</v>
      </c>
      <c r="I17" s="88"/>
      <c r="J17" s="83"/>
      <c r="K17" s="21">
        <v>469</v>
      </c>
      <c r="L17" s="86"/>
      <c r="M17" s="16" t="s">
        <v>41</v>
      </c>
      <c r="N17" s="77"/>
      <c r="O17" s="71"/>
    </row>
    <row r="18" spans="1:15" ht="12.75">
      <c r="A18" s="76"/>
      <c r="B18" s="71"/>
      <c r="C18" s="71"/>
      <c r="D18" s="71"/>
      <c r="E18" s="77"/>
      <c r="F18" s="79"/>
      <c r="G18" s="60"/>
      <c r="H18" s="20">
        <v>85</v>
      </c>
      <c r="I18" s="88"/>
      <c r="J18" s="83"/>
      <c r="K18" s="21">
        <v>438</v>
      </c>
      <c r="L18" s="86"/>
      <c r="M18" s="16" t="s">
        <v>42</v>
      </c>
      <c r="N18" s="77"/>
      <c r="O18" s="71"/>
    </row>
    <row r="19" spans="1:15" ht="12.75">
      <c r="A19" s="76"/>
      <c r="B19" s="71"/>
      <c r="C19" s="71"/>
      <c r="D19" s="71"/>
      <c r="E19" s="77"/>
      <c r="F19" s="79"/>
      <c r="G19" s="60"/>
      <c r="H19" s="20">
        <v>81</v>
      </c>
      <c r="I19" s="88"/>
      <c r="J19" s="83"/>
      <c r="K19" s="21">
        <v>417.4</v>
      </c>
      <c r="L19" s="86"/>
      <c r="M19" s="16" t="s">
        <v>43</v>
      </c>
      <c r="N19" s="77"/>
      <c r="O19" s="71"/>
    </row>
    <row r="20" spans="1:15" ht="12.75">
      <c r="A20" s="76"/>
      <c r="B20" s="71"/>
      <c r="C20" s="71"/>
      <c r="D20" s="71"/>
      <c r="E20" s="77"/>
      <c r="F20" s="79"/>
      <c r="G20" s="60"/>
      <c r="H20" s="20">
        <v>77</v>
      </c>
      <c r="I20" s="88"/>
      <c r="J20" s="83"/>
      <c r="K20" s="21">
        <v>397</v>
      </c>
      <c r="L20" s="86"/>
      <c r="M20" s="16" t="s">
        <v>44</v>
      </c>
      <c r="N20" s="77"/>
      <c r="O20" s="71"/>
    </row>
    <row r="21" spans="1:15" ht="12.75">
      <c r="A21" s="76"/>
      <c r="B21" s="71"/>
      <c r="C21" s="71"/>
      <c r="D21" s="71"/>
      <c r="E21" s="77"/>
      <c r="F21" s="79"/>
      <c r="G21" s="60"/>
      <c r="H21" s="20">
        <v>77</v>
      </c>
      <c r="I21" s="88"/>
      <c r="J21" s="83"/>
      <c r="K21" s="21">
        <v>397</v>
      </c>
      <c r="L21" s="86"/>
      <c r="M21" s="16" t="s">
        <v>45</v>
      </c>
      <c r="N21" s="77"/>
      <c r="O21" s="71"/>
    </row>
    <row r="22" spans="1:15" ht="12.75">
      <c r="A22" s="76"/>
      <c r="B22" s="71"/>
      <c r="C22" s="71"/>
      <c r="D22" s="71"/>
      <c r="E22" s="77"/>
      <c r="F22" s="79"/>
      <c r="G22" s="60"/>
      <c r="H22" s="20">
        <v>77</v>
      </c>
      <c r="I22" s="88"/>
      <c r="J22" s="83"/>
      <c r="K22" s="21">
        <v>397</v>
      </c>
      <c r="L22" s="86"/>
      <c r="M22" s="16" t="s">
        <v>46</v>
      </c>
      <c r="N22" s="77"/>
      <c r="O22" s="71"/>
    </row>
    <row r="23" spans="1:15" ht="12.75">
      <c r="A23" s="76"/>
      <c r="B23" s="71"/>
      <c r="C23" s="71"/>
      <c r="D23" s="71"/>
      <c r="E23" s="77"/>
      <c r="F23" s="79"/>
      <c r="G23" s="60"/>
      <c r="H23" s="20">
        <v>77</v>
      </c>
      <c r="I23" s="88"/>
      <c r="J23" s="83"/>
      <c r="K23" s="21">
        <v>397</v>
      </c>
      <c r="L23" s="86"/>
      <c r="M23" s="16" t="s">
        <v>47</v>
      </c>
      <c r="N23" s="77"/>
      <c r="O23" s="71"/>
    </row>
    <row r="24" spans="1:15" ht="12.75">
      <c r="A24" s="76"/>
      <c r="B24" s="71"/>
      <c r="C24" s="71"/>
      <c r="D24" s="71"/>
      <c r="E24" s="77"/>
      <c r="F24" s="79"/>
      <c r="G24" s="60"/>
      <c r="H24" s="20">
        <v>82</v>
      </c>
      <c r="I24" s="88"/>
      <c r="J24" s="83"/>
      <c r="K24" s="21">
        <v>420</v>
      </c>
      <c r="L24" s="86"/>
      <c r="M24" s="16" t="s">
        <v>48</v>
      </c>
      <c r="N24" s="77"/>
      <c r="O24" s="71"/>
    </row>
    <row r="25" spans="1:15" ht="12.75">
      <c r="A25" s="76"/>
      <c r="B25" s="71"/>
      <c r="C25" s="71"/>
      <c r="D25" s="71"/>
      <c r="E25" s="77"/>
      <c r="F25" s="79"/>
      <c r="G25" s="60"/>
      <c r="H25" s="20">
        <v>85</v>
      </c>
      <c r="I25" s="88"/>
      <c r="J25" s="83"/>
      <c r="K25" s="21">
        <v>438</v>
      </c>
      <c r="L25" s="86"/>
      <c r="M25" s="16" t="s">
        <v>49</v>
      </c>
      <c r="N25" s="77"/>
      <c r="O25" s="71"/>
    </row>
    <row r="26" spans="1:15" ht="12.75">
      <c r="A26" s="76"/>
      <c r="B26" s="71"/>
      <c r="C26" s="71"/>
      <c r="D26" s="71"/>
      <c r="E26" s="77"/>
      <c r="F26" s="79"/>
      <c r="G26" s="60"/>
      <c r="H26" s="20">
        <v>91</v>
      </c>
      <c r="I26" s="88"/>
      <c r="J26" s="83"/>
      <c r="K26" s="21">
        <v>469</v>
      </c>
      <c r="L26" s="86"/>
      <c r="M26" s="16" t="s">
        <v>50</v>
      </c>
      <c r="N26" s="77"/>
      <c r="O26" s="71"/>
    </row>
    <row r="27" spans="1:15" ht="13.5" thickBot="1">
      <c r="A27" s="76"/>
      <c r="B27" s="71"/>
      <c r="C27" s="71"/>
      <c r="D27" s="71"/>
      <c r="E27" s="77"/>
      <c r="F27" s="79"/>
      <c r="G27" s="60"/>
      <c r="H27" s="22">
        <v>91</v>
      </c>
      <c r="I27" s="88"/>
      <c r="J27" s="83"/>
      <c r="K27" s="23">
        <v>469</v>
      </c>
      <c r="L27" s="86"/>
      <c r="M27" s="16" t="s">
        <v>51</v>
      </c>
      <c r="N27" s="77"/>
      <c r="O27" s="71"/>
    </row>
    <row r="28" spans="1:15" ht="12.75">
      <c r="A28" s="76"/>
      <c r="B28" s="71"/>
      <c r="C28" s="71"/>
      <c r="D28" s="71"/>
      <c r="E28" s="77"/>
      <c r="F28" s="79"/>
      <c r="G28" s="61"/>
      <c r="H28" s="24">
        <f>SUM(H16:H27)</f>
        <v>1005</v>
      </c>
      <c r="I28" s="88"/>
      <c r="J28" s="83"/>
      <c r="K28" s="25">
        <f>SUM(K16:K27)</f>
        <v>5177.4</v>
      </c>
      <c r="L28" s="86"/>
      <c r="M28" s="16"/>
      <c r="N28" s="77"/>
      <c r="O28" s="71"/>
    </row>
    <row r="29" spans="1:15" ht="12.75" customHeight="1">
      <c r="A29" s="75" t="s">
        <v>52</v>
      </c>
      <c r="B29" s="71" t="s">
        <v>53</v>
      </c>
      <c r="C29" s="71">
        <v>4030101</v>
      </c>
      <c r="D29" s="77" t="s">
        <v>54</v>
      </c>
      <c r="E29" s="82" t="s">
        <v>55</v>
      </c>
      <c r="F29" s="71">
        <v>113</v>
      </c>
      <c r="G29" s="79" t="s">
        <v>56</v>
      </c>
      <c r="H29" s="46">
        <v>1250.15</v>
      </c>
      <c r="I29" s="84">
        <v>38401000000</v>
      </c>
      <c r="J29" s="79" t="s">
        <v>36</v>
      </c>
      <c r="K29" s="19">
        <v>160</v>
      </c>
      <c r="L29" s="86" t="s">
        <v>37</v>
      </c>
      <c r="M29" s="16" t="s">
        <v>44</v>
      </c>
      <c r="N29" s="77" t="s">
        <v>39</v>
      </c>
      <c r="O29" s="71" t="s">
        <v>40</v>
      </c>
    </row>
    <row r="30" spans="1:15" ht="13.5" thickBot="1">
      <c r="A30" s="75"/>
      <c r="B30" s="76"/>
      <c r="C30" s="76"/>
      <c r="D30" s="81"/>
      <c r="E30" s="80"/>
      <c r="F30" s="76"/>
      <c r="G30" s="83"/>
      <c r="H30" s="47">
        <v>1250.15</v>
      </c>
      <c r="I30" s="85"/>
      <c r="J30" s="83"/>
      <c r="K30" s="23">
        <v>160</v>
      </c>
      <c r="L30" s="87"/>
      <c r="M30" s="16" t="s">
        <v>45</v>
      </c>
      <c r="N30" s="81"/>
      <c r="O30" s="76"/>
    </row>
    <row r="31" spans="1:15" ht="12.75">
      <c r="A31" s="80"/>
      <c r="B31" s="80"/>
      <c r="C31" s="80"/>
      <c r="D31" s="80"/>
      <c r="E31" s="80"/>
      <c r="F31" s="76"/>
      <c r="G31" s="83"/>
      <c r="H31" s="30">
        <f>SUM(H29:H30)</f>
        <v>2500.3</v>
      </c>
      <c r="I31" s="85"/>
      <c r="J31" s="83"/>
      <c r="K31" s="21">
        <f>SUM(K29:K30)</f>
        <v>320</v>
      </c>
      <c r="L31" s="87"/>
      <c r="M31" s="16"/>
      <c r="N31" s="81"/>
      <c r="O31" s="76"/>
    </row>
    <row r="32" spans="1:15" ht="12.75">
      <c r="A32" s="75" t="s">
        <v>57</v>
      </c>
      <c r="B32" s="71" t="s">
        <v>58</v>
      </c>
      <c r="C32" s="71">
        <v>4110100</v>
      </c>
      <c r="D32" s="71" t="s">
        <v>59</v>
      </c>
      <c r="E32" s="77" t="s">
        <v>60</v>
      </c>
      <c r="F32" s="71">
        <v>113</v>
      </c>
      <c r="G32" s="59" t="s">
        <v>97</v>
      </c>
      <c r="H32" s="28">
        <v>2215</v>
      </c>
      <c r="I32" s="84">
        <v>38401000000</v>
      </c>
      <c r="J32" s="79" t="s">
        <v>36</v>
      </c>
      <c r="K32" s="19">
        <v>42</v>
      </c>
      <c r="L32" s="86" t="s">
        <v>37</v>
      </c>
      <c r="M32" s="16" t="s">
        <v>38</v>
      </c>
      <c r="N32" s="77" t="s">
        <v>39</v>
      </c>
      <c r="O32" s="71" t="s">
        <v>40</v>
      </c>
    </row>
    <row r="33" spans="1:15" ht="12.75">
      <c r="A33" s="75"/>
      <c r="B33" s="71"/>
      <c r="C33" s="71"/>
      <c r="D33" s="71"/>
      <c r="E33" s="77"/>
      <c r="F33" s="71"/>
      <c r="G33" s="60"/>
      <c r="H33" s="31">
        <v>2200</v>
      </c>
      <c r="I33" s="84"/>
      <c r="J33" s="79"/>
      <c r="K33" s="21">
        <v>42</v>
      </c>
      <c r="L33" s="86"/>
      <c r="M33" s="16" t="s">
        <v>41</v>
      </c>
      <c r="N33" s="77"/>
      <c r="O33" s="71"/>
    </row>
    <row r="34" spans="1:15" ht="12.75">
      <c r="A34" s="75"/>
      <c r="B34" s="71"/>
      <c r="C34" s="71"/>
      <c r="D34" s="71"/>
      <c r="E34" s="77"/>
      <c r="F34" s="71"/>
      <c r="G34" s="60"/>
      <c r="H34" s="31">
        <v>2222</v>
      </c>
      <c r="I34" s="84"/>
      <c r="J34" s="79"/>
      <c r="K34" s="21">
        <v>42</v>
      </c>
      <c r="L34" s="86"/>
      <c r="M34" s="16" t="s">
        <v>42</v>
      </c>
      <c r="N34" s="77"/>
      <c r="O34" s="71"/>
    </row>
    <row r="35" spans="1:15" ht="12.75">
      <c r="A35" s="75"/>
      <c r="B35" s="71"/>
      <c r="C35" s="71"/>
      <c r="D35" s="71"/>
      <c r="E35" s="77"/>
      <c r="F35" s="71"/>
      <c r="G35" s="60"/>
      <c r="H35" s="31">
        <v>2190</v>
      </c>
      <c r="I35" s="84"/>
      <c r="J35" s="79"/>
      <c r="K35" s="21">
        <v>44</v>
      </c>
      <c r="L35" s="86"/>
      <c r="M35" s="16" t="s">
        <v>43</v>
      </c>
      <c r="N35" s="77"/>
      <c r="O35" s="71"/>
    </row>
    <row r="36" spans="1:15" ht="12.75">
      <c r="A36" s="75"/>
      <c r="B36" s="71"/>
      <c r="C36" s="71"/>
      <c r="D36" s="71"/>
      <c r="E36" s="77"/>
      <c r="F36" s="71"/>
      <c r="G36" s="60"/>
      <c r="H36" s="31">
        <v>2245</v>
      </c>
      <c r="I36" s="84"/>
      <c r="J36" s="79"/>
      <c r="K36" s="21">
        <v>44</v>
      </c>
      <c r="L36" s="86"/>
      <c r="M36" s="16" t="s">
        <v>44</v>
      </c>
      <c r="N36" s="77"/>
      <c r="O36" s="71"/>
    </row>
    <row r="37" spans="1:15" ht="12.75">
      <c r="A37" s="75"/>
      <c r="B37" s="71"/>
      <c r="C37" s="71"/>
      <c r="D37" s="71"/>
      <c r="E37" s="77"/>
      <c r="F37" s="71"/>
      <c r="G37" s="60"/>
      <c r="H37" s="31">
        <v>1953</v>
      </c>
      <c r="I37" s="84"/>
      <c r="J37" s="79"/>
      <c r="K37" s="21">
        <v>44</v>
      </c>
      <c r="L37" s="86"/>
      <c r="M37" s="16" t="s">
        <v>45</v>
      </c>
      <c r="N37" s="77"/>
      <c r="O37" s="71"/>
    </row>
    <row r="38" spans="1:15" ht="12.75">
      <c r="A38" s="75"/>
      <c r="B38" s="71"/>
      <c r="C38" s="71"/>
      <c r="D38" s="71"/>
      <c r="E38" s="77"/>
      <c r="F38" s="71"/>
      <c r="G38" s="60"/>
      <c r="H38" s="31">
        <v>2012</v>
      </c>
      <c r="I38" s="84"/>
      <c r="J38" s="79"/>
      <c r="K38" s="21">
        <v>44</v>
      </c>
      <c r="L38" s="86"/>
      <c r="M38" s="16" t="s">
        <v>46</v>
      </c>
      <c r="N38" s="77"/>
      <c r="O38" s="71"/>
    </row>
    <row r="39" spans="1:15" ht="12.75">
      <c r="A39" s="75"/>
      <c r="B39" s="71"/>
      <c r="C39" s="71"/>
      <c r="D39" s="71"/>
      <c r="E39" s="77"/>
      <c r="F39" s="71"/>
      <c r="G39" s="60"/>
      <c r="H39" s="31">
        <v>2300</v>
      </c>
      <c r="I39" s="84"/>
      <c r="J39" s="79"/>
      <c r="K39" s="21">
        <v>45</v>
      </c>
      <c r="L39" s="86"/>
      <c r="M39" s="16" t="s">
        <v>47</v>
      </c>
      <c r="N39" s="77"/>
      <c r="O39" s="71"/>
    </row>
    <row r="40" spans="1:15" ht="12.75">
      <c r="A40" s="75"/>
      <c r="B40" s="71"/>
      <c r="C40" s="71"/>
      <c r="D40" s="71"/>
      <c r="E40" s="77"/>
      <c r="F40" s="71"/>
      <c r="G40" s="60"/>
      <c r="H40" s="31">
        <v>2320</v>
      </c>
      <c r="I40" s="84"/>
      <c r="J40" s="79"/>
      <c r="K40" s="21">
        <v>45</v>
      </c>
      <c r="L40" s="86"/>
      <c r="M40" s="16" t="s">
        <v>48</v>
      </c>
      <c r="N40" s="77"/>
      <c r="O40" s="71"/>
    </row>
    <row r="41" spans="1:15" ht="12.75">
      <c r="A41" s="75"/>
      <c r="B41" s="71"/>
      <c r="C41" s="71"/>
      <c r="D41" s="71"/>
      <c r="E41" s="77"/>
      <c r="F41" s="71"/>
      <c r="G41" s="60"/>
      <c r="H41" s="31">
        <v>2520</v>
      </c>
      <c r="I41" s="84"/>
      <c r="J41" s="79"/>
      <c r="K41" s="21">
        <v>48</v>
      </c>
      <c r="L41" s="86"/>
      <c r="M41" s="16" t="s">
        <v>49</v>
      </c>
      <c r="N41" s="77"/>
      <c r="O41" s="71"/>
    </row>
    <row r="42" spans="1:15" ht="12.75">
      <c r="A42" s="75"/>
      <c r="B42" s="71"/>
      <c r="C42" s="71"/>
      <c r="D42" s="71"/>
      <c r="E42" s="77"/>
      <c r="F42" s="71"/>
      <c r="G42" s="60"/>
      <c r="H42" s="31">
        <v>2518</v>
      </c>
      <c r="I42" s="84"/>
      <c r="J42" s="79"/>
      <c r="K42" s="21">
        <v>48</v>
      </c>
      <c r="L42" s="86"/>
      <c r="M42" s="16" t="s">
        <v>50</v>
      </c>
      <c r="N42" s="77"/>
      <c r="O42" s="71"/>
    </row>
    <row r="43" spans="1:15" ht="13.5" thickBot="1">
      <c r="A43" s="75"/>
      <c r="B43" s="71"/>
      <c r="C43" s="71"/>
      <c r="D43" s="71"/>
      <c r="E43" s="77"/>
      <c r="F43" s="71"/>
      <c r="G43" s="60"/>
      <c r="H43" s="29">
        <v>2213</v>
      </c>
      <c r="I43" s="84"/>
      <c r="J43" s="79"/>
      <c r="K43" s="23">
        <v>48</v>
      </c>
      <c r="L43" s="86"/>
      <c r="M43" s="16" t="s">
        <v>51</v>
      </c>
      <c r="N43" s="77"/>
      <c r="O43" s="71"/>
    </row>
    <row r="44" spans="1:15" ht="12.75">
      <c r="A44" s="75"/>
      <c r="B44" s="71"/>
      <c r="C44" s="71"/>
      <c r="D44" s="71"/>
      <c r="E44" s="77"/>
      <c r="F44" s="80"/>
      <c r="G44" s="61"/>
      <c r="H44" s="31">
        <f>SUM(H32:H43)</f>
        <v>26908</v>
      </c>
      <c r="I44" s="84"/>
      <c r="J44" s="79"/>
      <c r="K44" s="21">
        <f>SUM(K32:K43)</f>
        <v>536</v>
      </c>
      <c r="L44" s="86"/>
      <c r="M44" s="16"/>
      <c r="N44" s="77"/>
      <c r="O44" s="71"/>
    </row>
    <row r="45" spans="1:15" ht="12.75">
      <c r="A45" s="75" t="s">
        <v>61</v>
      </c>
      <c r="B45" s="71" t="s">
        <v>62</v>
      </c>
      <c r="C45" s="71">
        <v>9010010</v>
      </c>
      <c r="D45" s="71" t="s">
        <v>63</v>
      </c>
      <c r="E45" s="77" t="s">
        <v>64</v>
      </c>
      <c r="F45" s="71">
        <v>113</v>
      </c>
      <c r="G45" s="79" t="s">
        <v>56</v>
      </c>
      <c r="H45" s="28">
        <v>2215</v>
      </c>
      <c r="I45" s="84">
        <v>38401000000</v>
      </c>
      <c r="J45" s="79" t="s">
        <v>36</v>
      </c>
      <c r="K45" s="19">
        <v>30</v>
      </c>
      <c r="L45" s="86" t="s">
        <v>37</v>
      </c>
      <c r="M45" s="16" t="s">
        <v>38</v>
      </c>
      <c r="N45" s="77" t="s">
        <v>39</v>
      </c>
      <c r="O45" s="71" t="s">
        <v>40</v>
      </c>
    </row>
    <row r="46" spans="1:15" ht="12.75">
      <c r="A46" s="75"/>
      <c r="B46" s="71"/>
      <c r="C46" s="71"/>
      <c r="D46" s="71"/>
      <c r="E46" s="77"/>
      <c r="F46" s="71"/>
      <c r="G46" s="79"/>
      <c r="H46" s="31">
        <v>2200</v>
      </c>
      <c r="I46" s="84"/>
      <c r="J46" s="79"/>
      <c r="K46" s="21">
        <v>30</v>
      </c>
      <c r="L46" s="86"/>
      <c r="M46" s="16" t="s">
        <v>41</v>
      </c>
      <c r="N46" s="77"/>
      <c r="O46" s="71"/>
    </row>
    <row r="47" spans="1:15" ht="12.75">
      <c r="A47" s="75"/>
      <c r="B47" s="71"/>
      <c r="C47" s="71"/>
      <c r="D47" s="71"/>
      <c r="E47" s="77"/>
      <c r="F47" s="71"/>
      <c r="G47" s="79"/>
      <c r="H47" s="31">
        <v>2222</v>
      </c>
      <c r="I47" s="84"/>
      <c r="J47" s="79"/>
      <c r="K47" s="21">
        <v>30</v>
      </c>
      <c r="L47" s="86"/>
      <c r="M47" s="16" t="s">
        <v>42</v>
      </c>
      <c r="N47" s="77"/>
      <c r="O47" s="71"/>
    </row>
    <row r="48" spans="1:15" ht="12.75">
      <c r="A48" s="75"/>
      <c r="B48" s="71"/>
      <c r="C48" s="71"/>
      <c r="D48" s="71"/>
      <c r="E48" s="77"/>
      <c r="F48" s="71"/>
      <c r="G48" s="79"/>
      <c r="H48" s="31">
        <v>2190</v>
      </c>
      <c r="I48" s="84"/>
      <c r="J48" s="79"/>
      <c r="K48" s="21">
        <v>31.5</v>
      </c>
      <c r="L48" s="86"/>
      <c r="M48" s="16" t="s">
        <v>43</v>
      </c>
      <c r="N48" s="77"/>
      <c r="O48" s="71"/>
    </row>
    <row r="49" spans="1:15" ht="12.75">
      <c r="A49" s="75"/>
      <c r="B49" s="71"/>
      <c r="C49" s="71"/>
      <c r="D49" s="71"/>
      <c r="E49" s="77"/>
      <c r="F49" s="71"/>
      <c r="G49" s="79"/>
      <c r="H49" s="31">
        <v>2245</v>
      </c>
      <c r="I49" s="84"/>
      <c r="J49" s="79"/>
      <c r="K49" s="21">
        <v>31.5</v>
      </c>
      <c r="L49" s="86"/>
      <c r="M49" s="16" t="s">
        <v>44</v>
      </c>
      <c r="N49" s="77"/>
      <c r="O49" s="71"/>
    </row>
    <row r="50" spans="1:15" ht="12.75">
      <c r="A50" s="75"/>
      <c r="B50" s="71"/>
      <c r="C50" s="71"/>
      <c r="D50" s="71"/>
      <c r="E50" s="77"/>
      <c r="F50" s="71"/>
      <c r="G50" s="79"/>
      <c r="H50" s="31">
        <v>1953</v>
      </c>
      <c r="I50" s="84"/>
      <c r="J50" s="79"/>
      <c r="K50" s="21">
        <v>31.5</v>
      </c>
      <c r="L50" s="86"/>
      <c r="M50" s="16" t="s">
        <v>45</v>
      </c>
      <c r="N50" s="77"/>
      <c r="O50" s="71"/>
    </row>
    <row r="51" spans="1:15" ht="12.75">
      <c r="A51" s="75"/>
      <c r="B51" s="71"/>
      <c r="C51" s="71"/>
      <c r="D51" s="71"/>
      <c r="E51" s="77"/>
      <c r="F51" s="71"/>
      <c r="G51" s="79"/>
      <c r="H51" s="31">
        <v>2012</v>
      </c>
      <c r="I51" s="84"/>
      <c r="J51" s="79"/>
      <c r="K51" s="21">
        <v>31.5</v>
      </c>
      <c r="L51" s="86"/>
      <c r="M51" s="16" t="s">
        <v>46</v>
      </c>
      <c r="N51" s="77"/>
      <c r="O51" s="71"/>
    </row>
    <row r="52" spans="1:15" ht="12.75">
      <c r="A52" s="75"/>
      <c r="B52" s="71"/>
      <c r="C52" s="71"/>
      <c r="D52" s="71"/>
      <c r="E52" s="77"/>
      <c r="F52" s="71"/>
      <c r="G52" s="79"/>
      <c r="H52" s="31">
        <v>2300</v>
      </c>
      <c r="I52" s="84"/>
      <c r="J52" s="79"/>
      <c r="K52" s="21">
        <v>32.1</v>
      </c>
      <c r="L52" s="86"/>
      <c r="M52" s="16" t="s">
        <v>47</v>
      </c>
      <c r="N52" s="77"/>
      <c r="O52" s="71"/>
    </row>
    <row r="53" spans="1:15" ht="12.75">
      <c r="A53" s="75"/>
      <c r="B53" s="71"/>
      <c r="C53" s="71"/>
      <c r="D53" s="71"/>
      <c r="E53" s="77"/>
      <c r="F53" s="71"/>
      <c r="G53" s="79"/>
      <c r="H53" s="31">
        <v>2320</v>
      </c>
      <c r="I53" s="84"/>
      <c r="J53" s="79"/>
      <c r="K53" s="21">
        <v>32.1</v>
      </c>
      <c r="L53" s="86"/>
      <c r="M53" s="16" t="s">
        <v>48</v>
      </c>
      <c r="N53" s="77"/>
      <c r="O53" s="71"/>
    </row>
    <row r="54" spans="1:15" ht="12.75">
      <c r="A54" s="75"/>
      <c r="B54" s="71"/>
      <c r="C54" s="71"/>
      <c r="D54" s="71"/>
      <c r="E54" s="77"/>
      <c r="F54" s="71"/>
      <c r="G54" s="79"/>
      <c r="H54" s="31">
        <v>2520</v>
      </c>
      <c r="I54" s="84"/>
      <c r="J54" s="79"/>
      <c r="K54" s="21">
        <v>34.3</v>
      </c>
      <c r="L54" s="86"/>
      <c r="M54" s="16" t="s">
        <v>49</v>
      </c>
      <c r="N54" s="77"/>
      <c r="O54" s="71"/>
    </row>
    <row r="55" spans="1:15" ht="12.75">
      <c r="A55" s="75"/>
      <c r="B55" s="71"/>
      <c r="C55" s="71"/>
      <c r="D55" s="71"/>
      <c r="E55" s="77"/>
      <c r="F55" s="71"/>
      <c r="G55" s="79"/>
      <c r="H55" s="31">
        <v>2518</v>
      </c>
      <c r="I55" s="84"/>
      <c r="J55" s="79"/>
      <c r="K55" s="21">
        <v>34.3</v>
      </c>
      <c r="L55" s="86"/>
      <c r="M55" s="16" t="s">
        <v>50</v>
      </c>
      <c r="N55" s="77"/>
      <c r="O55" s="71"/>
    </row>
    <row r="56" spans="1:15" ht="13.5" thickBot="1">
      <c r="A56" s="75"/>
      <c r="B56" s="71"/>
      <c r="C56" s="71"/>
      <c r="D56" s="71"/>
      <c r="E56" s="77"/>
      <c r="F56" s="71"/>
      <c r="G56" s="79"/>
      <c r="H56" s="29">
        <v>2213</v>
      </c>
      <c r="I56" s="84"/>
      <c r="J56" s="79"/>
      <c r="K56" s="23">
        <v>34.3</v>
      </c>
      <c r="L56" s="86"/>
      <c r="M56" s="16" t="s">
        <v>51</v>
      </c>
      <c r="N56" s="77"/>
      <c r="O56" s="71"/>
    </row>
    <row r="57" spans="1:15" ht="12.75">
      <c r="A57" s="75"/>
      <c r="B57" s="71"/>
      <c r="C57" s="71"/>
      <c r="D57" s="71"/>
      <c r="E57" s="77"/>
      <c r="F57" s="71"/>
      <c r="G57" s="79"/>
      <c r="H57" s="30">
        <f>SUM(H45:H56)</f>
        <v>26908</v>
      </c>
      <c r="I57" s="84"/>
      <c r="J57" s="79"/>
      <c r="K57" s="25">
        <f>SUM(K45:K56)</f>
        <v>383.1</v>
      </c>
      <c r="L57" s="86"/>
      <c r="M57" s="16"/>
      <c r="N57" s="77"/>
      <c r="O57" s="71"/>
    </row>
    <row r="58" spans="1:15" ht="12.75">
      <c r="A58" s="75" t="s">
        <v>65</v>
      </c>
      <c r="B58" s="71" t="s">
        <v>66</v>
      </c>
      <c r="C58" s="71">
        <v>4020116</v>
      </c>
      <c r="D58" s="71" t="s">
        <v>67</v>
      </c>
      <c r="E58" s="77" t="s">
        <v>68</v>
      </c>
      <c r="F58" s="71">
        <v>114</v>
      </c>
      <c r="G58" s="89" t="s">
        <v>97</v>
      </c>
      <c r="H58" s="28">
        <v>39250</v>
      </c>
      <c r="I58" s="84">
        <v>38401000000</v>
      </c>
      <c r="J58" s="79" t="s">
        <v>36</v>
      </c>
      <c r="K58" s="19">
        <v>235.5</v>
      </c>
      <c r="L58" s="86" t="s">
        <v>37</v>
      </c>
      <c r="M58" s="16" t="s">
        <v>38</v>
      </c>
      <c r="N58" s="77" t="s">
        <v>39</v>
      </c>
      <c r="O58" s="71" t="s">
        <v>40</v>
      </c>
    </row>
    <row r="59" spans="1:15" ht="12.75">
      <c r="A59" s="75"/>
      <c r="B59" s="71"/>
      <c r="C59" s="71"/>
      <c r="D59" s="71"/>
      <c r="E59" s="77"/>
      <c r="F59" s="71"/>
      <c r="G59" s="89"/>
      <c r="H59" s="31">
        <v>36224</v>
      </c>
      <c r="I59" s="84"/>
      <c r="J59" s="79"/>
      <c r="K59" s="21">
        <v>217.3</v>
      </c>
      <c r="L59" s="86"/>
      <c r="M59" s="16" t="s">
        <v>41</v>
      </c>
      <c r="N59" s="77"/>
      <c r="O59" s="71"/>
    </row>
    <row r="60" spans="1:15" ht="12.75">
      <c r="A60" s="75"/>
      <c r="B60" s="71"/>
      <c r="C60" s="71"/>
      <c r="D60" s="71"/>
      <c r="E60" s="77"/>
      <c r="F60" s="71"/>
      <c r="G60" s="89"/>
      <c r="H60" s="31">
        <v>39879</v>
      </c>
      <c r="I60" s="84"/>
      <c r="J60" s="79"/>
      <c r="K60" s="21">
        <v>239.3</v>
      </c>
      <c r="L60" s="86"/>
      <c r="M60" s="16" t="s">
        <v>42</v>
      </c>
      <c r="N60" s="77"/>
      <c r="O60" s="71"/>
    </row>
    <row r="61" spans="1:15" ht="12.75">
      <c r="A61" s="75"/>
      <c r="B61" s="71"/>
      <c r="C61" s="71"/>
      <c r="D61" s="71"/>
      <c r="E61" s="77"/>
      <c r="F61" s="71"/>
      <c r="G61" s="89"/>
      <c r="H61" s="31">
        <v>28394</v>
      </c>
      <c r="I61" s="84"/>
      <c r="J61" s="79"/>
      <c r="K61" s="21">
        <v>170.4</v>
      </c>
      <c r="L61" s="86"/>
      <c r="M61" s="16" t="s">
        <v>43</v>
      </c>
      <c r="N61" s="77"/>
      <c r="O61" s="71"/>
    </row>
    <row r="62" spans="1:15" ht="12.75">
      <c r="A62" s="75"/>
      <c r="B62" s="71"/>
      <c r="C62" s="71"/>
      <c r="D62" s="71"/>
      <c r="E62" s="77"/>
      <c r="F62" s="71"/>
      <c r="G62" s="89"/>
      <c r="H62" s="31">
        <v>5818</v>
      </c>
      <c r="I62" s="84"/>
      <c r="J62" s="79"/>
      <c r="K62" s="21">
        <v>35</v>
      </c>
      <c r="L62" s="86"/>
      <c r="M62" s="16" t="s">
        <v>44</v>
      </c>
      <c r="N62" s="77"/>
      <c r="O62" s="71"/>
    </row>
    <row r="63" spans="1:15" ht="12.75">
      <c r="A63" s="75"/>
      <c r="B63" s="71"/>
      <c r="C63" s="71"/>
      <c r="D63" s="71"/>
      <c r="E63" s="77"/>
      <c r="F63" s="71"/>
      <c r="G63" s="89"/>
      <c r="H63" s="31">
        <v>10528</v>
      </c>
      <c r="I63" s="84"/>
      <c r="J63" s="79"/>
      <c r="K63" s="21">
        <v>35</v>
      </c>
      <c r="L63" s="86"/>
      <c r="M63" s="16" t="s">
        <v>45</v>
      </c>
      <c r="N63" s="77"/>
      <c r="O63" s="71"/>
    </row>
    <row r="64" spans="1:15" ht="12.75">
      <c r="A64" s="75"/>
      <c r="B64" s="71"/>
      <c r="C64" s="71"/>
      <c r="D64" s="71"/>
      <c r="E64" s="77"/>
      <c r="F64" s="71"/>
      <c r="G64" s="89"/>
      <c r="H64" s="31">
        <v>10968</v>
      </c>
      <c r="I64" s="84"/>
      <c r="J64" s="79"/>
      <c r="K64" s="21">
        <v>67</v>
      </c>
      <c r="L64" s="86"/>
      <c r="M64" s="16" t="s">
        <v>46</v>
      </c>
      <c r="N64" s="77"/>
      <c r="O64" s="71"/>
    </row>
    <row r="65" spans="1:15" ht="12.75">
      <c r="A65" s="75"/>
      <c r="B65" s="71"/>
      <c r="C65" s="71"/>
      <c r="D65" s="71"/>
      <c r="E65" s="77"/>
      <c r="F65" s="71"/>
      <c r="G65" s="89"/>
      <c r="H65" s="31">
        <v>10952</v>
      </c>
      <c r="I65" s="84"/>
      <c r="J65" s="79"/>
      <c r="K65" s="21">
        <v>67</v>
      </c>
      <c r="L65" s="86"/>
      <c r="M65" s="16" t="s">
        <v>47</v>
      </c>
      <c r="N65" s="77"/>
      <c r="O65" s="71"/>
    </row>
    <row r="66" spans="1:15" ht="12.75">
      <c r="A66" s="75"/>
      <c r="B66" s="71"/>
      <c r="C66" s="71"/>
      <c r="D66" s="71"/>
      <c r="E66" s="77"/>
      <c r="F66" s="71"/>
      <c r="G66" s="89"/>
      <c r="H66" s="31">
        <v>16347</v>
      </c>
      <c r="I66" s="84"/>
      <c r="J66" s="79"/>
      <c r="K66" s="21">
        <v>98.1</v>
      </c>
      <c r="L66" s="86"/>
      <c r="M66" s="16" t="s">
        <v>48</v>
      </c>
      <c r="N66" s="77"/>
      <c r="O66" s="71"/>
    </row>
    <row r="67" spans="1:15" ht="12.75">
      <c r="A67" s="75"/>
      <c r="B67" s="71"/>
      <c r="C67" s="71"/>
      <c r="D67" s="71"/>
      <c r="E67" s="77"/>
      <c r="F67" s="71"/>
      <c r="G67" s="89"/>
      <c r="H67" s="31">
        <v>28626</v>
      </c>
      <c r="I67" s="84"/>
      <c r="J67" s="79"/>
      <c r="K67" s="21">
        <v>172</v>
      </c>
      <c r="L67" s="86"/>
      <c r="M67" s="16" t="s">
        <v>49</v>
      </c>
      <c r="N67" s="77"/>
      <c r="O67" s="71"/>
    </row>
    <row r="68" spans="1:15" ht="12.75">
      <c r="A68" s="75"/>
      <c r="B68" s="71"/>
      <c r="C68" s="71"/>
      <c r="D68" s="71"/>
      <c r="E68" s="77"/>
      <c r="F68" s="71"/>
      <c r="G68" s="89"/>
      <c r="H68" s="31">
        <v>29705</v>
      </c>
      <c r="I68" s="84"/>
      <c r="J68" s="79"/>
      <c r="K68" s="21">
        <v>178.2</v>
      </c>
      <c r="L68" s="86"/>
      <c r="M68" s="16" t="s">
        <v>50</v>
      </c>
      <c r="N68" s="77"/>
      <c r="O68" s="71"/>
    </row>
    <row r="69" spans="1:15" ht="13.5" thickBot="1">
      <c r="A69" s="75"/>
      <c r="B69" s="71"/>
      <c r="C69" s="71"/>
      <c r="D69" s="71"/>
      <c r="E69" s="77"/>
      <c r="F69" s="71"/>
      <c r="G69" s="89"/>
      <c r="H69" s="29">
        <v>38291</v>
      </c>
      <c r="I69" s="84"/>
      <c r="J69" s="79"/>
      <c r="K69" s="23">
        <v>235</v>
      </c>
      <c r="L69" s="86"/>
      <c r="M69" s="16" t="s">
        <v>51</v>
      </c>
      <c r="N69" s="77"/>
      <c r="O69" s="71"/>
    </row>
    <row r="70" spans="1:15" ht="12.75">
      <c r="A70" s="75"/>
      <c r="B70" s="71"/>
      <c r="C70" s="71"/>
      <c r="D70" s="71"/>
      <c r="E70" s="77"/>
      <c r="F70" s="71"/>
      <c r="G70" s="89"/>
      <c r="H70" s="30">
        <f>SUM(H58:H69)</f>
        <v>294982</v>
      </c>
      <c r="I70" s="84"/>
      <c r="J70" s="79"/>
      <c r="K70" s="25">
        <f>SUM(K58:K69)</f>
        <v>1749.8</v>
      </c>
      <c r="L70" s="86"/>
      <c r="M70" s="16"/>
      <c r="N70" s="77"/>
      <c r="O70" s="71"/>
    </row>
    <row r="71" spans="1:15" ht="12.75">
      <c r="A71" s="75" t="s">
        <v>69</v>
      </c>
      <c r="B71" s="71" t="s">
        <v>70</v>
      </c>
      <c r="C71" s="71">
        <v>4020116</v>
      </c>
      <c r="D71" s="59" t="s">
        <v>71</v>
      </c>
      <c r="E71" s="77" t="s">
        <v>72</v>
      </c>
      <c r="F71" s="71">
        <v>114</v>
      </c>
      <c r="G71" s="89" t="s">
        <v>56</v>
      </c>
      <c r="H71" s="28">
        <v>39250</v>
      </c>
      <c r="I71" s="84">
        <v>38401000000</v>
      </c>
      <c r="J71" s="79" t="s">
        <v>36</v>
      </c>
      <c r="K71" s="19">
        <v>40</v>
      </c>
      <c r="L71" s="86" t="s">
        <v>37</v>
      </c>
      <c r="M71" s="16" t="s">
        <v>38</v>
      </c>
      <c r="N71" s="77" t="s">
        <v>39</v>
      </c>
      <c r="O71" s="71" t="s">
        <v>40</v>
      </c>
    </row>
    <row r="72" spans="1:15" ht="12.75">
      <c r="A72" s="75"/>
      <c r="B72" s="71"/>
      <c r="C72" s="71"/>
      <c r="D72" s="60"/>
      <c r="E72" s="77"/>
      <c r="F72" s="71"/>
      <c r="G72" s="89"/>
      <c r="H72" s="31">
        <v>36224</v>
      </c>
      <c r="I72" s="84"/>
      <c r="J72" s="79"/>
      <c r="K72" s="21">
        <v>36.9</v>
      </c>
      <c r="L72" s="86"/>
      <c r="M72" s="16" t="s">
        <v>41</v>
      </c>
      <c r="N72" s="77"/>
      <c r="O72" s="71"/>
    </row>
    <row r="73" spans="1:15" ht="12.75">
      <c r="A73" s="75"/>
      <c r="B73" s="71"/>
      <c r="C73" s="71"/>
      <c r="D73" s="60"/>
      <c r="E73" s="77"/>
      <c r="F73" s="71"/>
      <c r="G73" s="89"/>
      <c r="H73" s="31">
        <v>39879</v>
      </c>
      <c r="I73" s="84"/>
      <c r="J73" s="79"/>
      <c r="K73" s="21">
        <v>40.6</v>
      </c>
      <c r="L73" s="86"/>
      <c r="M73" s="16" t="s">
        <v>42</v>
      </c>
      <c r="N73" s="77"/>
      <c r="O73" s="71"/>
    </row>
    <row r="74" spans="1:15" ht="12.75">
      <c r="A74" s="75"/>
      <c r="B74" s="71"/>
      <c r="C74" s="71"/>
      <c r="D74" s="60"/>
      <c r="E74" s="77"/>
      <c r="F74" s="71"/>
      <c r="G74" s="89"/>
      <c r="H74" s="31">
        <v>28394</v>
      </c>
      <c r="I74" s="84"/>
      <c r="J74" s="79"/>
      <c r="K74" s="21">
        <v>29</v>
      </c>
      <c r="L74" s="86"/>
      <c r="M74" s="16" t="s">
        <v>43</v>
      </c>
      <c r="N74" s="77"/>
      <c r="O74" s="71"/>
    </row>
    <row r="75" spans="1:15" ht="12.75">
      <c r="A75" s="75"/>
      <c r="B75" s="71"/>
      <c r="C75" s="71"/>
      <c r="D75" s="60"/>
      <c r="E75" s="77"/>
      <c r="F75" s="71"/>
      <c r="G75" s="89"/>
      <c r="H75" s="31">
        <v>5818</v>
      </c>
      <c r="I75" s="84"/>
      <c r="J75" s="79"/>
      <c r="K75" s="21">
        <v>6</v>
      </c>
      <c r="L75" s="86"/>
      <c r="M75" s="16" t="s">
        <v>44</v>
      </c>
      <c r="N75" s="77"/>
      <c r="O75" s="71"/>
    </row>
    <row r="76" spans="1:15" ht="12.75">
      <c r="A76" s="75"/>
      <c r="B76" s="71"/>
      <c r="C76" s="71"/>
      <c r="D76" s="60"/>
      <c r="E76" s="77"/>
      <c r="F76" s="71"/>
      <c r="G76" s="89"/>
      <c r="H76" s="31">
        <v>10528</v>
      </c>
      <c r="I76" s="84"/>
      <c r="J76" s="79"/>
      <c r="K76" s="21">
        <v>6</v>
      </c>
      <c r="L76" s="86"/>
      <c r="M76" s="16" t="s">
        <v>45</v>
      </c>
      <c r="N76" s="77"/>
      <c r="O76" s="71"/>
    </row>
    <row r="77" spans="1:15" ht="12.75">
      <c r="A77" s="75"/>
      <c r="B77" s="71"/>
      <c r="C77" s="71"/>
      <c r="D77" s="60"/>
      <c r="E77" s="77"/>
      <c r="F77" s="71"/>
      <c r="G77" s="89"/>
      <c r="H77" s="31">
        <v>10968</v>
      </c>
      <c r="I77" s="84"/>
      <c r="J77" s="79"/>
      <c r="K77" s="21">
        <v>11.4</v>
      </c>
      <c r="L77" s="86"/>
      <c r="M77" s="16" t="s">
        <v>46</v>
      </c>
      <c r="N77" s="77"/>
      <c r="O77" s="71"/>
    </row>
    <row r="78" spans="1:15" ht="12.75">
      <c r="A78" s="75"/>
      <c r="B78" s="71"/>
      <c r="C78" s="71"/>
      <c r="D78" s="60"/>
      <c r="E78" s="77"/>
      <c r="F78" s="71"/>
      <c r="G78" s="89"/>
      <c r="H78" s="31">
        <v>10952</v>
      </c>
      <c r="I78" s="84"/>
      <c r="J78" s="79"/>
      <c r="K78" s="21">
        <v>11.4</v>
      </c>
      <c r="L78" s="86"/>
      <c r="M78" s="16" t="s">
        <v>47</v>
      </c>
      <c r="N78" s="77"/>
      <c r="O78" s="71"/>
    </row>
    <row r="79" spans="1:15" ht="12.75">
      <c r="A79" s="75"/>
      <c r="B79" s="71"/>
      <c r="C79" s="71"/>
      <c r="D79" s="60"/>
      <c r="E79" s="77"/>
      <c r="F79" s="71"/>
      <c r="G79" s="89"/>
      <c r="H79" s="31">
        <v>16347</v>
      </c>
      <c r="I79" s="84"/>
      <c r="J79" s="79"/>
      <c r="K79" s="21">
        <v>16.7</v>
      </c>
      <c r="L79" s="86"/>
      <c r="M79" s="16" t="s">
        <v>48</v>
      </c>
      <c r="N79" s="77"/>
      <c r="O79" s="71"/>
    </row>
    <row r="80" spans="1:15" ht="12.75">
      <c r="A80" s="75"/>
      <c r="B80" s="71"/>
      <c r="C80" s="71"/>
      <c r="D80" s="60"/>
      <c r="E80" s="77"/>
      <c r="F80" s="71"/>
      <c r="G80" s="89"/>
      <c r="H80" s="31">
        <v>28626</v>
      </c>
      <c r="I80" s="84"/>
      <c r="J80" s="79"/>
      <c r="K80" s="21">
        <v>29.2</v>
      </c>
      <c r="L80" s="86"/>
      <c r="M80" s="16" t="s">
        <v>49</v>
      </c>
      <c r="N80" s="77"/>
      <c r="O80" s="71"/>
    </row>
    <row r="81" spans="1:15" ht="12.75">
      <c r="A81" s="75"/>
      <c r="B81" s="71"/>
      <c r="C81" s="71"/>
      <c r="D81" s="60"/>
      <c r="E81" s="77"/>
      <c r="F81" s="71"/>
      <c r="G81" s="89"/>
      <c r="H81" s="31">
        <v>29705</v>
      </c>
      <c r="I81" s="84"/>
      <c r="J81" s="79"/>
      <c r="K81" s="21">
        <v>30.3</v>
      </c>
      <c r="L81" s="86"/>
      <c r="M81" s="16" t="s">
        <v>50</v>
      </c>
      <c r="N81" s="77"/>
      <c r="O81" s="71"/>
    </row>
    <row r="82" spans="1:15" ht="13.5" thickBot="1">
      <c r="A82" s="75"/>
      <c r="B82" s="71"/>
      <c r="C82" s="71"/>
      <c r="D82" s="60"/>
      <c r="E82" s="77"/>
      <c r="F82" s="71"/>
      <c r="G82" s="89"/>
      <c r="H82" s="29">
        <v>38291</v>
      </c>
      <c r="I82" s="84"/>
      <c r="J82" s="79"/>
      <c r="K82" s="23">
        <v>40</v>
      </c>
      <c r="L82" s="86"/>
      <c r="M82" s="16" t="s">
        <v>51</v>
      </c>
      <c r="N82" s="77"/>
      <c r="O82" s="71"/>
    </row>
    <row r="83" spans="1:15" ht="12.75">
      <c r="A83" s="75"/>
      <c r="B83" s="71"/>
      <c r="C83" s="71"/>
      <c r="D83" s="61"/>
      <c r="E83" s="77"/>
      <c r="F83" s="71"/>
      <c r="G83" s="89"/>
      <c r="H83" s="30">
        <f>SUM(H71:H82)</f>
        <v>294982</v>
      </c>
      <c r="I83" s="84"/>
      <c r="J83" s="79"/>
      <c r="K83" s="25">
        <f>SUM(K71:K82)</f>
        <v>297.5</v>
      </c>
      <c r="L83" s="86"/>
      <c r="M83" s="16"/>
      <c r="N83" s="77"/>
      <c r="O83" s="71"/>
    </row>
    <row r="84" spans="1:15" ht="12.75">
      <c r="A84" s="17">
        <v>2</v>
      </c>
      <c r="B84" s="72" t="s">
        <v>73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</row>
    <row r="85" spans="1:15" ht="42.75" customHeight="1">
      <c r="A85" s="33" t="s">
        <v>74</v>
      </c>
      <c r="B85" s="15" t="s">
        <v>120</v>
      </c>
      <c r="C85" s="15">
        <v>2811280</v>
      </c>
      <c r="D85" s="45" t="s">
        <v>91</v>
      </c>
      <c r="E85" s="15" t="s">
        <v>101</v>
      </c>
      <c r="F85" s="34"/>
      <c r="G85" s="34"/>
      <c r="H85" s="34"/>
      <c r="I85" s="14">
        <v>38401000000</v>
      </c>
      <c r="J85" s="15" t="s">
        <v>36</v>
      </c>
      <c r="K85" s="35">
        <v>150</v>
      </c>
      <c r="L85" s="15" t="s">
        <v>43</v>
      </c>
      <c r="M85" s="15" t="s">
        <v>51</v>
      </c>
      <c r="N85" s="15" t="s">
        <v>75</v>
      </c>
      <c r="O85" s="15" t="s">
        <v>40</v>
      </c>
    </row>
    <row r="86" spans="1:15" ht="39" customHeight="1">
      <c r="A86" s="66" t="s">
        <v>76</v>
      </c>
      <c r="B86" s="59" t="s">
        <v>98</v>
      </c>
      <c r="C86" s="59">
        <v>4510050</v>
      </c>
      <c r="D86" s="62" t="s">
        <v>92</v>
      </c>
      <c r="E86" s="59" t="s">
        <v>102</v>
      </c>
      <c r="F86" s="53"/>
      <c r="G86" s="53"/>
      <c r="H86" s="53"/>
      <c r="I86" s="15">
        <v>38401000000</v>
      </c>
      <c r="J86" s="15" t="s">
        <v>36</v>
      </c>
      <c r="K86" s="35">
        <v>850</v>
      </c>
      <c r="L86" s="15" t="s">
        <v>38</v>
      </c>
      <c r="M86" s="15" t="s">
        <v>51</v>
      </c>
      <c r="N86" s="15" t="s">
        <v>75</v>
      </c>
      <c r="O86" s="15" t="s">
        <v>40</v>
      </c>
    </row>
    <row r="87" spans="1:15" ht="39" customHeight="1">
      <c r="A87" s="67"/>
      <c r="B87" s="60"/>
      <c r="C87" s="60"/>
      <c r="D87" s="63"/>
      <c r="E87" s="60"/>
      <c r="F87" s="54"/>
      <c r="G87" s="54"/>
      <c r="H87" s="54"/>
      <c r="I87" s="15">
        <v>38401000000</v>
      </c>
      <c r="J87" s="15" t="s">
        <v>36</v>
      </c>
      <c r="K87" s="35">
        <v>850</v>
      </c>
      <c r="L87" s="15" t="s">
        <v>41</v>
      </c>
      <c r="M87" s="15" t="s">
        <v>51</v>
      </c>
      <c r="N87" s="15" t="s">
        <v>75</v>
      </c>
      <c r="O87" s="15" t="s">
        <v>40</v>
      </c>
    </row>
    <row r="88" spans="1:15" ht="39" customHeight="1">
      <c r="A88" s="67"/>
      <c r="B88" s="60"/>
      <c r="C88" s="60"/>
      <c r="D88" s="63"/>
      <c r="E88" s="60"/>
      <c r="F88" s="54"/>
      <c r="G88" s="54"/>
      <c r="H88" s="54"/>
      <c r="I88" s="15">
        <v>38401000000</v>
      </c>
      <c r="J88" s="15" t="s">
        <v>36</v>
      </c>
      <c r="K88" s="35">
        <v>700</v>
      </c>
      <c r="L88" s="15" t="s">
        <v>42</v>
      </c>
      <c r="M88" s="15" t="s">
        <v>51</v>
      </c>
      <c r="N88" s="15" t="s">
        <v>75</v>
      </c>
      <c r="O88" s="15" t="s">
        <v>40</v>
      </c>
    </row>
    <row r="89" spans="1:15" ht="12.75">
      <c r="A89" s="68"/>
      <c r="B89" s="61"/>
      <c r="C89" s="61"/>
      <c r="D89" s="64"/>
      <c r="E89" s="61"/>
      <c r="F89" s="55"/>
      <c r="G89" s="55"/>
      <c r="H89" s="55"/>
      <c r="I89" s="15"/>
      <c r="J89" s="15"/>
      <c r="K89" s="35">
        <v>2550</v>
      </c>
      <c r="L89" s="15"/>
      <c r="M89" s="15"/>
      <c r="N89" s="15"/>
      <c r="O89" s="15"/>
    </row>
    <row r="90" spans="1:15" ht="41.25" customHeight="1">
      <c r="A90" s="66" t="s">
        <v>77</v>
      </c>
      <c r="B90" s="59" t="s">
        <v>98</v>
      </c>
      <c r="C90" s="59">
        <v>4510050</v>
      </c>
      <c r="D90" s="62" t="s">
        <v>93</v>
      </c>
      <c r="E90" s="59" t="s">
        <v>102</v>
      </c>
      <c r="F90" s="53"/>
      <c r="G90" s="53"/>
      <c r="H90" s="53"/>
      <c r="I90" s="15">
        <v>38401000000</v>
      </c>
      <c r="J90" s="15" t="s">
        <v>36</v>
      </c>
      <c r="K90" s="35">
        <v>990</v>
      </c>
      <c r="L90" s="15" t="s">
        <v>43</v>
      </c>
      <c r="M90" s="15" t="s">
        <v>51</v>
      </c>
      <c r="N90" s="15" t="s">
        <v>75</v>
      </c>
      <c r="O90" s="15" t="s">
        <v>40</v>
      </c>
    </row>
    <row r="91" spans="1:15" ht="41.25" customHeight="1">
      <c r="A91" s="67"/>
      <c r="B91" s="60"/>
      <c r="C91" s="60"/>
      <c r="D91" s="63"/>
      <c r="E91" s="60"/>
      <c r="F91" s="54"/>
      <c r="G91" s="54"/>
      <c r="H91" s="54"/>
      <c r="I91" s="15">
        <v>38401000000</v>
      </c>
      <c r="J91" s="15" t="s">
        <v>36</v>
      </c>
      <c r="K91" s="35">
        <v>990</v>
      </c>
      <c r="L91" s="15" t="s">
        <v>44</v>
      </c>
      <c r="M91" s="15" t="s">
        <v>51</v>
      </c>
      <c r="N91" s="15" t="s">
        <v>75</v>
      </c>
      <c r="O91" s="15" t="s">
        <v>40</v>
      </c>
    </row>
    <row r="92" spans="1:15" ht="41.25" customHeight="1">
      <c r="A92" s="67"/>
      <c r="B92" s="60"/>
      <c r="C92" s="60"/>
      <c r="D92" s="63"/>
      <c r="E92" s="60"/>
      <c r="F92" s="54"/>
      <c r="G92" s="54"/>
      <c r="H92" s="54"/>
      <c r="I92" s="15">
        <v>38401000000</v>
      </c>
      <c r="J92" s="15" t="s">
        <v>36</v>
      </c>
      <c r="K92" s="35">
        <v>990</v>
      </c>
      <c r="L92" s="15" t="s">
        <v>45</v>
      </c>
      <c r="M92" s="15" t="s">
        <v>51</v>
      </c>
      <c r="N92" s="15" t="s">
        <v>75</v>
      </c>
      <c r="O92" s="15" t="s">
        <v>40</v>
      </c>
    </row>
    <row r="93" spans="1:15" ht="41.25" customHeight="1">
      <c r="A93" s="67"/>
      <c r="B93" s="60"/>
      <c r="C93" s="60"/>
      <c r="D93" s="63"/>
      <c r="E93" s="60"/>
      <c r="F93" s="54"/>
      <c r="G93" s="54"/>
      <c r="H93" s="54"/>
      <c r="I93" s="15">
        <v>38401000000</v>
      </c>
      <c r="J93" s="15" t="s">
        <v>36</v>
      </c>
      <c r="K93" s="35">
        <v>530</v>
      </c>
      <c r="L93" s="15" t="s">
        <v>46</v>
      </c>
      <c r="M93" s="15" t="s">
        <v>51</v>
      </c>
      <c r="N93" s="15" t="s">
        <v>75</v>
      </c>
      <c r="O93" s="15" t="s">
        <v>40</v>
      </c>
    </row>
    <row r="94" spans="1:15" ht="12.75">
      <c r="A94" s="68"/>
      <c r="B94" s="61"/>
      <c r="C94" s="61"/>
      <c r="D94" s="64"/>
      <c r="E94" s="61"/>
      <c r="F94" s="55"/>
      <c r="G94" s="55"/>
      <c r="H94" s="55"/>
      <c r="I94" s="15"/>
      <c r="J94" s="15"/>
      <c r="K94" s="35">
        <v>3500</v>
      </c>
      <c r="L94" s="15"/>
      <c r="M94" s="15"/>
      <c r="N94" s="15"/>
      <c r="O94" s="15"/>
    </row>
    <row r="95" spans="1:15" ht="63.75">
      <c r="A95" s="33" t="s">
        <v>78</v>
      </c>
      <c r="B95" s="15" t="s">
        <v>98</v>
      </c>
      <c r="C95" s="15">
        <v>4510050</v>
      </c>
      <c r="D95" s="45" t="s">
        <v>96</v>
      </c>
      <c r="E95" s="15" t="s">
        <v>123</v>
      </c>
      <c r="F95" s="34"/>
      <c r="G95" s="34"/>
      <c r="H95" s="34"/>
      <c r="I95" s="15">
        <v>38401000000</v>
      </c>
      <c r="J95" s="15" t="s">
        <v>36</v>
      </c>
      <c r="K95" s="35">
        <v>263</v>
      </c>
      <c r="L95" s="15" t="s">
        <v>43</v>
      </c>
      <c r="M95" s="15" t="s">
        <v>51</v>
      </c>
      <c r="N95" s="15" t="s">
        <v>75</v>
      </c>
      <c r="O95" s="15" t="s">
        <v>40</v>
      </c>
    </row>
    <row r="96" spans="1:15" ht="16.5" customHeight="1">
      <c r="A96" s="27">
        <v>3</v>
      </c>
      <c r="B96" s="65" t="s">
        <v>79</v>
      </c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</row>
    <row r="97" spans="1:15" ht="98.25" customHeight="1">
      <c r="A97" s="33" t="s">
        <v>80</v>
      </c>
      <c r="B97" s="15" t="s">
        <v>81</v>
      </c>
      <c r="C97" s="15">
        <v>7523090</v>
      </c>
      <c r="D97" s="45" t="s">
        <v>82</v>
      </c>
      <c r="E97" s="15" t="s">
        <v>83</v>
      </c>
      <c r="F97" s="15"/>
      <c r="G97" s="15"/>
      <c r="H97" s="15"/>
      <c r="I97" s="15">
        <v>38401000000</v>
      </c>
      <c r="J97" s="15" t="s">
        <v>36</v>
      </c>
      <c r="K97" s="35">
        <v>473</v>
      </c>
      <c r="L97" s="15" t="s">
        <v>41</v>
      </c>
      <c r="M97" s="15" t="s">
        <v>119</v>
      </c>
      <c r="N97" s="15" t="s">
        <v>75</v>
      </c>
      <c r="O97" s="15" t="s">
        <v>40</v>
      </c>
    </row>
    <row r="98" spans="1:15" ht="18" customHeight="1">
      <c r="A98" s="36" t="s">
        <v>84</v>
      </c>
      <c r="B98" s="65" t="s">
        <v>85</v>
      </c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</row>
    <row r="99" spans="1:15" ht="38.25">
      <c r="A99" s="33" t="s">
        <v>86</v>
      </c>
      <c r="B99" s="15" t="s">
        <v>114</v>
      </c>
      <c r="C99" s="15">
        <v>3311322</v>
      </c>
      <c r="D99" s="15" t="s">
        <v>94</v>
      </c>
      <c r="E99" s="15" t="s">
        <v>122</v>
      </c>
      <c r="F99" s="15">
        <v>796</v>
      </c>
      <c r="G99" s="15" t="s">
        <v>87</v>
      </c>
      <c r="H99" s="15">
        <v>1</v>
      </c>
      <c r="I99" s="15">
        <v>38401000000</v>
      </c>
      <c r="J99" s="15" t="s">
        <v>36</v>
      </c>
      <c r="K99" s="35">
        <v>600</v>
      </c>
      <c r="L99" s="15" t="s">
        <v>45</v>
      </c>
      <c r="M99" s="15" t="s">
        <v>48</v>
      </c>
      <c r="N99" s="15" t="s">
        <v>75</v>
      </c>
      <c r="O99" s="15" t="s">
        <v>40</v>
      </c>
    </row>
    <row r="100" spans="1:15" ht="12.75">
      <c r="A100" s="36" t="s">
        <v>99</v>
      </c>
      <c r="B100" s="65" t="s">
        <v>100</v>
      </c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</row>
    <row r="101" spans="1:15" ht="12.75">
      <c r="A101" s="66" t="s">
        <v>103</v>
      </c>
      <c r="B101" s="59" t="s">
        <v>116</v>
      </c>
      <c r="C101" s="59">
        <v>1511000</v>
      </c>
      <c r="D101" s="59" t="s">
        <v>104</v>
      </c>
      <c r="E101" s="59" t="s">
        <v>122</v>
      </c>
      <c r="F101" s="59"/>
      <c r="G101" s="59"/>
      <c r="H101" s="59"/>
      <c r="I101" s="15">
        <v>38401000000</v>
      </c>
      <c r="J101" s="15" t="s">
        <v>36</v>
      </c>
      <c r="K101" s="35">
        <v>800</v>
      </c>
      <c r="L101" s="15" t="s">
        <v>38</v>
      </c>
      <c r="M101" s="15" t="s">
        <v>46</v>
      </c>
      <c r="N101" s="15" t="s">
        <v>75</v>
      </c>
      <c r="O101" s="15" t="s">
        <v>40</v>
      </c>
    </row>
    <row r="102" spans="1:15" ht="25.5">
      <c r="A102" s="68"/>
      <c r="B102" s="61"/>
      <c r="C102" s="61"/>
      <c r="D102" s="61"/>
      <c r="E102" s="61"/>
      <c r="F102" s="61"/>
      <c r="G102" s="61"/>
      <c r="H102" s="61"/>
      <c r="I102" s="15">
        <v>38401000000</v>
      </c>
      <c r="J102" s="15" t="s">
        <v>36</v>
      </c>
      <c r="K102" s="35">
        <v>800</v>
      </c>
      <c r="L102" s="15" t="s">
        <v>45</v>
      </c>
      <c r="M102" s="15" t="s">
        <v>119</v>
      </c>
      <c r="N102" s="15" t="s">
        <v>75</v>
      </c>
      <c r="O102" s="15" t="s">
        <v>40</v>
      </c>
    </row>
    <row r="103" spans="1:15" ht="38.25">
      <c r="A103" s="33" t="s">
        <v>109</v>
      </c>
      <c r="B103" s="15" t="s">
        <v>117</v>
      </c>
      <c r="C103" s="15">
        <v>1541000</v>
      </c>
      <c r="D103" s="15" t="s">
        <v>105</v>
      </c>
      <c r="E103" s="15" t="s">
        <v>122</v>
      </c>
      <c r="F103" s="15"/>
      <c r="G103" s="15"/>
      <c r="H103" s="15"/>
      <c r="I103" s="15">
        <v>38401000000</v>
      </c>
      <c r="J103" s="15" t="s">
        <v>36</v>
      </c>
      <c r="K103" s="52">
        <v>200</v>
      </c>
      <c r="L103" s="15" t="s">
        <v>38</v>
      </c>
      <c r="M103" s="15" t="s">
        <v>119</v>
      </c>
      <c r="N103" s="15" t="s">
        <v>75</v>
      </c>
      <c r="O103" s="15" t="s">
        <v>40</v>
      </c>
    </row>
    <row r="104" spans="1:15" ht="12.75">
      <c r="A104" s="66" t="s">
        <v>110</v>
      </c>
      <c r="B104" s="59" t="s">
        <v>118</v>
      </c>
      <c r="C104" s="59">
        <v>1520000</v>
      </c>
      <c r="D104" s="59" t="s">
        <v>106</v>
      </c>
      <c r="E104" s="59" t="s">
        <v>122</v>
      </c>
      <c r="F104" s="59"/>
      <c r="G104" s="59"/>
      <c r="H104" s="59"/>
      <c r="I104" s="15">
        <v>38401000000</v>
      </c>
      <c r="J104" s="15" t="s">
        <v>36</v>
      </c>
      <c r="K104" s="35">
        <v>800</v>
      </c>
      <c r="L104" s="15" t="s">
        <v>38</v>
      </c>
      <c r="M104" s="15" t="s">
        <v>46</v>
      </c>
      <c r="N104" s="15" t="s">
        <v>75</v>
      </c>
      <c r="O104" s="15" t="s">
        <v>40</v>
      </c>
    </row>
    <row r="105" spans="1:15" ht="25.5">
      <c r="A105" s="68"/>
      <c r="B105" s="61"/>
      <c r="C105" s="61"/>
      <c r="D105" s="61"/>
      <c r="E105" s="61"/>
      <c r="F105" s="61"/>
      <c r="G105" s="61"/>
      <c r="H105" s="61"/>
      <c r="I105" s="15">
        <v>38401000000</v>
      </c>
      <c r="J105" s="15" t="s">
        <v>36</v>
      </c>
      <c r="K105" s="35">
        <v>800</v>
      </c>
      <c r="L105" s="15" t="s">
        <v>45</v>
      </c>
      <c r="M105" s="15" t="s">
        <v>119</v>
      </c>
      <c r="N105" s="15" t="s">
        <v>75</v>
      </c>
      <c r="O105" s="15" t="s">
        <v>40</v>
      </c>
    </row>
    <row r="106" spans="1:15" ht="12.75">
      <c r="A106" s="36" t="s">
        <v>107</v>
      </c>
      <c r="B106" s="56" t="s">
        <v>108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8"/>
    </row>
    <row r="107" spans="1:15" ht="12.75" customHeight="1">
      <c r="A107" s="66" t="s">
        <v>111</v>
      </c>
      <c r="B107" s="59" t="s">
        <v>115</v>
      </c>
      <c r="C107" s="59">
        <v>2423000</v>
      </c>
      <c r="D107" s="59" t="s">
        <v>108</v>
      </c>
      <c r="E107" s="59" t="s">
        <v>122</v>
      </c>
      <c r="F107" s="59"/>
      <c r="G107" s="59"/>
      <c r="H107" s="59"/>
      <c r="I107" s="15">
        <v>38401000000</v>
      </c>
      <c r="J107" s="15" t="s">
        <v>36</v>
      </c>
      <c r="K107" s="35">
        <v>700</v>
      </c>
      <c r="L107" s="15" t="s">
        <v>38</v>
      </c>
      <c r="M107" s="15" t="s">
        <v>46</v>
      </c>
      <c r="N107" s="15" t="s">
        <v>75</v>
      </c>
      <c r="O107" s="15" t="s">
        <v>40</v>
      </c>
    </row>
    <row r="108" spans="1:15" ht="25.5">
      <c r="A108" s="92"/>
      <c r="B108" s="92"/>
      <c r="C108" s="92"/>
      <c r="D108" s="92"/>
      <c r="E108" s="92"/>
      <c r="F108" s="92"/>
      <c r="G108" s="92"/>
      <c r="H108" s="92"/>
      <c r="I108" s="15">
        <v>38401000000</v>
      </c>
      <c r="J108" s="15" t="s">
        <v>36</v>
      </c>
      <c r="K108" s="35">
        <v>700</v>
      </c>
      <c r="L108" s="15" t="s">
        <v>45</v>
      </c>
      <c r="M108" s="15" t="s">
        <v>119</v>
      </c>
      <c r="N108" s="15" t="s">
        <v>75</v>
      </c>
      <c r="O108" s="15" t="s">
        <v>40</v>
      </c>
    </row>
    <row r="109" spans="1:15" ht="38.25">
      <c r="A109" s="33" t="s">
        <v>112</v>
      </c>
      <c r="B109" s="15" t="s">
        <v>115</v>
      </c>
      <c r="C109" s="15">
        <v>2423000</v>
      </c>
      <c r="D109" s="15" t="s">
        <v>113</v>
      </c>
      <c r="E109" s="15" t="s">
        <v>122</v>
      </c>
      <c r="F109" s="15"/>
      <c r="G109" s="15"/>
      <c r="H109" s="15"/>
      <c r="I109" s="15">
        <v>38401000000</v>
      </c>
      <c r="J109" s="15" t="s">
        <v>36</v>
      </c>
      <c r="K109" s="35">
        <v>300</v>
      </c>
      <c r="L109" s="15" t="s">
        <v>43</v>
      </c>
      <c r="M109" s="15" t="s">
        <v>51</v>
      </c>
      <c r="N109" s="15" t="s">
        <v>75</v>
      </c>
      <c r="O109" s="15" t="s">
        <v>40</v>
      </c>
    </row>
    <row r="110" spans="1:15" ht="12.75">
      <c r="A110" s="48"/>
      <c r="B110" s="49"/>
      <c r="C110" s="49"/>
      <c r="D110" s="49"/>
      <c r="E110" s="49"/>
      <c r="F110" s="49"/>
      <c r="G110" s="49"/>
      <c r="H110" s="49"/>
      <c r="I110" s="49"/>
      <c r="J110" s="49"/>
      <c r="K110" s="50"/>
      <c r="L110" s="49"/>
      <c r="M110" s="49"/>
      <c r="N110" s="49"/>
      <c r="O110" s="49"/>
    </row>
    <row r="111" spans="1:15" ht="12.75">
      <c r="A111" s="48"/>
      <c r="B111" s="38"/>
      <c r="C111" s="38"/>
      <c r="D111" s="38"/>
      <c r="E111" s="38"/>
      <c r="F111" s="38"/>
      <c r="G111" s="38"/>
      <c r="H111" s="38"/>
      <c r="I111" s="38"/>
      <c r="J111" s="38"/>
      <c r="K111" s="39"/>
      <c r="L111" s="38"/>
      <c r="M111" s="38"/>
      <c r="N111" s="38"/>
      <c r="O111" s="38"/>
    </row>
    <row r="112" spans="1:15" ht="12.75">
      <c r="A112" s="48"/>
      <c r="B112" s="38"/>
      <c r="C112" s="38"/>
      <c r="D112" s="38"/>
      <c r="E112" s="1"/>
      <c r="F112" s="1"/>
      <c r="G112" s="1"/>
      <c r="H112" s="1"/>
      <c r="I112" s="38"/>
      <c r="J112" s="38"/>
      <c r="K112" s="39"/>
      <c r="L112" s="38"/>
      <c r="M112" s="38"/>
      <c r="N112" s="38"/>
      <c r="O112" s="38"/>
    </row>
    <row r="113" spans="1:15" ht="12.75">
      <c r="A113" s="51"/>
      <c r="B113" s="40"/>
      <c r="C113" s="40"/>
      <c r="D113" s="41" t="s">
        <v>88</v>
      </c>
      <c r="E113" s="40"/>
      <c r="F113" s="40"/>
      <c r="G113" s="42"/>
      <c r="H113" s="40"/>
      <c r="I113" s="40"/>
      <c r="J113" s="42"/>
      <c r="K113" s="26" t="s">
        <v>121</v>
      </c>
      <c r="L113" s="43"/>
      <c r="M113" s="43"/>
      <c r="N113" s="43"/>
      <c r="O113" s="42"/>
    </row>
    <row r="114" spans="1:15" ht="12.75">
      <c r="A114" s="90" t="s">
        <v>89</v>
      </c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</row>
    <row r="115" spans="1:15" ht="12.75">
      <c r="A115" s="37"/>
      <c r="B115" s="38"/>
      <c r="C115" s="38"/>
      <c r="D115" s="38"/>
      <c r="E115" s="1"/>
      <c r="F115" s="1"/>
      <c r="G115" s="1"/>
      <c r="H115" s="1"/>
      <c r="I115" s="38"/>
      <c r="J115" s="38"/>
      <c r="K115" s="39"/>
      <c r="L115" s="38"/>
      <c r="M115" s="38"/>
      <c r="N115" s="38"/>
      <c r="O115" s="38"/>
    </row>
    <row r="116" spans="1:15" ht="12.75">
      <c r="A116" s="37"/>
      <c r="B116" s="38"/>
      <c r="C116" s="38"/>
      <c r="D116" s="38"/>
      <c r="E116" s="1"/>
      <c r="F116" s="1"/>
      <c r="G116" s="1"/>
      <c r="H116" s="1"/>
      <c r="I116" s="38"/>
      <c r="J116" s="38"/>
      <c r="K116" s="39"/>
      <c r="L116" s="38"/>
      <c r="M116" s="38"/>
      <c r="N116" s="38"/>
      <c r="O116" s="38"/>
    </row>
    <row r="117" spans="1:15" ht="12.75">
      <c r="A117" s="37"/>
      <c r="B117" s="38"/>
      <c r="C117" s="38"/>
      <c r="D117" s="38"/>
      <c r="E117" s="1"/>
      <c r="F117" s="1"/>
      <c r="G117" s="1"/>
      <c r="H117" s="1"/>
      <c r="I117" s="38"/>
      <c r="J117" s="38"/>
      <c r="K117" s="39"/>
      <c r="L117" s="38"/>
      <c r="M117" s="38"/>
      <c r="N117" s="38"/>
      <c r="O117" s="38"/>
    </row>
    <row r="118" spans="1:15" ht="12.75">
      <c r="A118" s="37"/>
      <c r="B118" s="38"/>
      <c r="C118" s="38"/>
      <c r="D118" s="38"/>
      <c r="E118" s="1"/>
      <c r="F118" s="1"/>
      <c r="G118" s="1"/>
      <c r="H118" s="1"/>
      <c r="I118" s="38"/>
      <c r="J118" s="38"/>
      <c r="K118" s="39"/>
      <c r="L118" s="38"/>
      <c r="M118" s="38"/>
      <c r="N118" s="38"/>
      <c r="O118" s="38"/>
    </row>
    <row r="119" spans="1:15" ht="12.75">
      <c r="A119" s="37"/>
      <c r="B119" s="38"/>
      <c r="C119" s="38"/>
      <c r="D119" s="38"/>
      <c r="E119" s="1"/>
      <c r="F119" s="1"/>
      <c r="G119" s="1"/>
      <c r="H119" s="1"/>
      <c r="I119" s="38"/>
      <c r="J119" s="38"/>
      <c r="K119" s="39"/>
      <c r="L119" s="38"/>
      <c r="M119" s="38"/>
      <c r="N119" s="38"/>
      <c r="O119" s="38"/>
    </row>
    <row r="120" spans="1:15" ht="12.75">
      <c r="A120" s="37"/>
      <c r="B120" s="38"/>
      <c r="C120" s="38"/>
      <c r="D120" s="38"/>
      <c r="E120" s="1"/>
      <c r="F120" s="1"/>
      <c r="G120" s="1"/>
      <c r="H120" s="1"/>
      <c r="I120" s="38"/>
      <c r="J120" s="38"/>
      <c r="K120" s="39"/>
      <c r="L120" s="38"/>
      <c r="M120" s="38"/>
      <c r="N120" s="38"/>
      <c r="O120" s="38"/>
    </row>
    <row r="121" spans="1:15" ht="12.75">
      <c r="A121" s="32"/>
      <c r="B121" s="1"/>
      <c r="C121" s="1"/>
      <c r="D121" s="1"/>
      <c r="E121" s="1"/>
      <c r="F121" s="1"/>
      <c r="G121" s="1"/>
      <c r="H121" s="1"/>
      <c r="I121" s="1"/>
      <c r="J121" s="1"/>
      <c r="K121" s="44"/>
      <c r="L121" s="1"/>
      <c r="M121" s="1"/>
      <c r="N121" s="1"/>
      <c r="O121" s="1"/>
    </row>
    <row r="122" spans="1:15" ht="12.75">
      <c r="A122" s="32"/>
      <c r="B122" s="1"/>
      <c r="C122" s="1"/>
      <c r="D122" s="1"/>
      <c r="E122" s="1"/>
      <c r="F122" s="1"/>
      <c r="G122" s="1"/>
      <c r="H122" s="1"/>
      <c r="I122" s="1"/>
      <c r="J122" s="1"/>
      <c r="K122" s="44"/>
      <c r="L122" s="1"/>
      <c r="M122" s="1"/>
      <c r="N122" s="1"/>
      <c r="O122" s="1"/>
    </row>
    <row r="123" spans="1:15" ht="12.75">
      <c r="A123" s="3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>
      <c r="A124" s="3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</sheetData>
  <sheetProtection/>
  <mergeCells count="132">
    <mergeCell ref="G104:G105"/>
    <mergeCell ref="H104:H105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A104:A105"/>
    <mergeCell ref="B104:B105"/>
    <mergeCell ref="C104:C105"/>
    <mergeCell ref="D104:D105"/>
    <mergeCell ref="E104:E105"/>
    <mergeCell ref="F104:F105"/>
    <mergeCell ref="C101:C102"/>
    <mergeCell ref="D101:D102"/>
    <mergeCell ref="E101:E102"/>
    <mergeCell ref="F101:F102"/>
    <mergeCell ref="G101:G102"/>
    <mergeCell ref="H101:H102"/>
    <mergeCell ref="A114:O114"/>
    <mergeCell ref="O71:O83"/>
    <mergeCell ref="B84:O84"/>
    <mergeCell ref="B96:O96"/>
    <mergeCell ref="B98:O98"/>
    <mergeCell ref="I71:I83"/>
    <mergeCell ref="J71:J83"/>
    <mergeCell ref="L71:L83"/>
    <mergeCell ref="N71:N83"/>
    <mergeCell ref="A101:A102"/>
    <mergeCell ref="O58:O70"/>
    <mergeCell ref="A71:A83"/>
    <mergeCell ref="B71:B83"/>
    <mergeCell ref="C71:C83"/>
    <mergeCell ref="D71:D83"/>
    <mergeCell ref="E71:E83"/>
    <mergeCell ref="F71:F83"/>
    <mergeCell ref="G71:G83"/>
    <mergeCell ref="F58:F70"/>
    <mergeCell ref="G58:G70"/>
    <mergeCell ref="I58:I70"/>
    <mergeCell ref="J58:J70"/>
    <mergeCell ref="L58:L70"/>
    <mergeCell ref="N58:N70"/>
    <mergeCell ref="L45:L57"/>
    <mergeCell ref="N45:N57"/>
    <mergeCell ref="I45:I57"/>
    <mergeCell ref="J45:J57"/>
    <mergeCell ref="L32:L44"/>
    <mergeCell ref="N32:N44"/>
    <mergeCell ref="O45:O57"/>
    <mergeCell ref="A58:A70"/>
    <mergeCell ref="B58:B70"/>
    <mergeCell ref="C58:C70"/>
    <mergeCell ref="D58:D70"/>
    <mergeCell ref="E58:E70"/>
    <mergeCell ref="O32:O44"/>
    <mergeCell ref="A45:A57"/>
    <mergeCell ref="G32:G44"/>
    <mergeCell ref="I32:I44"/>
    <mergeCell ref="J32:J44"/>
    <mergeCell ref="B45:B57"/>
    <mergeCell ref="C45:C57"/>
    <mergeCell ref="D45:D57"/>
    <mergeCell ref="E45:E57"/>
    <mergeCell ref="F45:F57"/>
    <mergeCell ref="G45:G57"/>
    <mergeCell ref="A32:A44"/>
    <mergeCell ref="B32:B44"/>
    <mergeCell ref="C32:C44"/>
    <mergeCell ref="D32:D44"/>
    <mergeCell ref="E32:E44"/>
    <mergeCell ref="F32:F44"/>
    <mergeCell ref="L16:L28"/>
    <mergeCell ref="N16:N28"/>
    <mergeCell ref="G16:G28"/>
    <mergeCell ref="I16:I28"/>
    <mergeCell ref="J16:J28"/>
    <mergeCell ref="O29:O31"/>
    <mergeCell ref="F29:F31"/>
    <mergeCell ref="G29:G31"/>
    <mergeCell ref="I29:I31"/>
    <mergeCell ref="J29:J31"/>
    <mergeCell ref="L29:L31"/>
    <mergeCell ref="N29:N31"/>
    <mergeCell ref="C16:C28"/>
    <mergeCell ref="D16:D28"/>
    <mergeCell ref="E16:E28"/>
    <mergeCell ref="F16:F28"/>
    <mergeCell ref="O16:O28"/>
    <mergeCell ref="A29:A31"/>
    <mergeCell ref="B29:B31"/>
    <mergeCell ref="C29:C31"/>
    <mergeCell ref="D29:D31"/>
    <mergeCell ref="E29:E31"/>
    <mergeCell ref="N11:N13"/>
    <mergeCell ref="O11:O12"/>
    <mergeCell ref="D12:D13"/>
    <mergeCell ref="E12:E13"/>
    <mergeCell ref="F12:G12"/>
    <mergeCell ref="H12:H13"/>
    <mergeCell ref="I12:J12"/>
    <mergeCell ref="K12:K13"/>
    <mergeCell ref="L12:M12"/>
    <mergeCell ref="G86:G89"/>
    <mergeCell ref="H86:H89"/>
    <mergeCell ref="A90:A94"/>
    <mergeCell ref="A11:A13"/>
    <mergeCell ref="B11:B13"/>
    <mergeCell ref="C11:C13"/>
    <mergeCell ref="D11:M11"/>
    <mergeCell ref="B15:O15"/>
    <mergeCell ref="A16:A28"/>
    <mergeCell ref="B16:B28"/>
    <mergeCell ref="A86:A89"/>
    <mergeCell ref="B86:B89"/>
    <mergeCell ref="C86:C89"/>
    <mergeCell ref="D86:D89"/>
    <mergeCell ref="E86:E89"/>
    <mergeCell ref="F86:F89"/>
    <mergeCell ref="H90:H94"/>
    <mergeCell ref="B106:O106"/>
    <mergeCell ref="B90:B94"/>
    <mergeCell ref="C90:C94"/>
    <mergeCell ref="D90:D94"/>
    <mergeCell ref="E90:E94"/>
    <mergeCell ref="F90:F94"/>
    <mergeCell ref="G90:G94"/>
    <mergeCell ref="B100:O100"/>
    <mergeCell ref="B101:B102"/>
  </mergeCells>
  <hyperlinks>
    <hyperlink ref="E6" r:id="rId1" display="sz-krt@mail.ru"/>
  </hyperlinks>
  <printOptions/>
  <pageMargins left="0.03937007874015748" right="0.03937007874015748" top="0.35433070866141736" bottom="0.5511811023622047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2013-12-31T08:04:22Z</cp:lastPrinted>
  <dcterms:created xsi:type="dcterms:W3CDTF">1996-10-08T23:32:33Z</dcterms:created>
  <dcterms:modified xsi:type="dcterms:W3CDTF">2013-12-31T08:11:18Z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